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tools\Box\【1_UA】IR\IRチーム\06.月次売上概況\開示資料\1_速報\1_和文_速報\"/>
    </mc:Choice>
  </mc:AlternateContent>
  <xr:revisionPtr revIDLastSave="0" documentId="13_ncr:1_{9D0B29B5-4747-4B1A-B09E-3FB7C376B6AB}" xr6:coauthVersionLast="47" xr6:coauthVersionMax="47" xr10:uidLastSave="{00000000-0000-0000-0000-000000000000}"/>
  <bookViews>
    <workbookView xWindow="28680" yWindow="-120" windowWidth="29040" windowHeight="15720" tabRatio="706" xr2:uid="{F848EC47-A86A-4650-A244-8BCE2325C0EE}"/>
  </bookViews>
  <sheets>
    <sheet name="2026.04" sheetId="85" r:id="rId1"/>
  </sheets>
  <definedNames>
    <definedName name="_xlnm.Print_Area" localSheetId="0">'2026.04'!$A$1:$X$110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5" l="1"/>
  <c r="P11" i="85"/>
  <c r="P80" i="85" s="1"/>
</calcChain>
</file>

<file path=xl/sharedStrings.xml><?xml version="1.0" encoding="utf-8"?>
<sst xmlns="http://schemas.openxmlformats.org/spreadsheetml/2006/main" count="202" uniqueCount="107">
  <si>
    <t>（単位：％）</t>
    <rPh sb="1" eb="3">
      <t>タンイ</t>
    </rPh>
    <phoneticPr fontId="2"/>
  </si>
  <si>
    <t>全社</t>
    <rPh sb="0" eb="2">
      <t>ゼンシャ</t>
    </rPh>
    <phoneticPr fontId="2"/>
  </si>
  <si>
    <t>株式会社ユナイテッドアローズ</t>
    <rPh sb="0" eb="2">
      <t>カブシキ</t>
    </rPh>
    <rPh sb="2" eb="4">
      <t>ガイシャ</t>
    </rPh>
    <phoneticPr fontId="2"/>
  </si>
  <si>
    <t>問合せ先</t>
    <rPh sb="0" eb="2">
      <t>トイアワ</t>
    </rPh>
    <rPh sb="3" eb="4">
      <t>サキ</t>
    </rPh>
    <phoneticPr fontId="2"/>
  </si>
  <si>
    <t>４月</t>
    <rPh sb="1" eb="2">
      <t>ガツ</t>
    </rPh>
    <phoneticPr fontId="2"/>
  </si>
  <si>
    <t>５月</t>
    <rPh sb="1" eb="2">
      <t>ガツ</t>
    </rPh>
    <phoneticPr fontId="2"/>
  </si>
  <si>
    <t>２月</t>
    <rPh sb="1" eb="2">
      <t>ガツ</t>
    </rPh>
    <phoneticPr fontId="2"/>
  </si>
  <si>
    <t>３月</t>
    <rPh sb="1" eb="2">
      <t>ガツ</t>
    </rPh>
    <phoneticPr fontId="2"/>
  </si>
  <si>
    <t>上期</t>
    <rPh sb="0" eb="2">
      <t>カミキ</t>
    </rPh>
    <phoneticPr fontId="2"/>
  </si>
  <si>
    <t>下期</t>
    <rPh sb="0" eb="2">
      <t>シモキ</t>
    </rPh>
    <phoneticPr fontId="2"/>
  </si>
  <si>
    <t>通期</t>
    <rPh sb="0" eb="2">
      <t>ツウキ</t>
    </rPh>
    <phoneticPr fontId="2"/>
  </si>
  <si>
    <t>既存店カウント店舗数</t>
    <rPh sb="0" eb="2">
      <t>キゾン</t>
    </rPh>
    <rPh sb="2" eb="3">
      <t>テン</t>
    </rPh>
    <rPh sb="7" eb="9">
      <t>テンポ</t>
    </rPh>
    <rPh sb="9" eb="10">
      <t>スウ</t>
    </rPh>
    <phoneticPr fontId="2"/>
  </si>
  <si>
    <t>６月</t>
    <phoneticPr fontId="2"/>
  </si>
  <si>
    <t>７月</t>
    <phoneticPr fontId="2"/>
  </si>
  <si>
    <t>８月</t>
    <phoneticPr fontId="2"/>
  </si>
  <si>
    <t>９月</t>
    <phoneticPr fontId="2"/>
  </si>
  <si>
    <t>・売上高・客数・客単価の数値は、前期対比推移で開示しております。</t>
    <phoneticPr fontId="2"/>
  </si>
  <si>
    <t>・当資料「月次売上概況（速報）」は、原則土日祝日を除いた翌月第２営業日を目処に開示しております。</t>
    <phoneticPr fontId="2"/>
  </si>
  <si>
    <t>・速報数値は、確定数値ではありません。速報数値と確定数値に差異が生じた場合は、翌月の速報発表時に修正してお知らせいたします。</t>
    <phoneticPr fontId="2"/>
  </si>
  <si>
    <t>　</t>
    <phoneticPr fontId="2"/>
  </si>
  <si>
    <t>小売店舗数</t>
    <rPh sb="0" eb="2">
      <t>コウリ</t>
    </rPh>
    <rPh sb="2" eb="5">
      <t>テンポスウ</t>
    </rPh>
    <phoneticPr fontId="2"/>
  </si>
  <si>
    <t>ネット通販店舗数</t>
    <rPh sb="3" eb="5">
      <t>ツウハン</t>
    </rPh>
    <rPh sb="5" eb="8">
      <t>テンポスウ</t>
    </rPh>
    <phoneticPr fontId="2"/>
  </si>
  <si>
    <t>アウトレット店舗数</t>
    <rPh sb="6" eb="9">
      <t>テンポスウ</t>
    </rPh>
    <phoneticPr fontId="3"/>
  </si>
  <si>
    <t>小売既存店舗数</t>
    <rPh sb="0" eb="2">
      <t>コウリ</t>
    </rPh>
    <rPh sb="2" eb="4">
      <t>キゾン</t>
    </rPh>
    <rPh sb="4" eb="7">
      <t>テンポスウ</t>
    </rPh>
    <phoneticPr fontId="2"/>
  </si>
  <si>
    <t>ネット通販既存店舗数</t>
    <rPh sb="3" eb="5">
      <t>ツウハン</t>
    </rPh>
    <rPh sb="5" eb="7">
      <t>キゾン</t>
    </rPh>
    <rPh sb="7" eb="10">
      <t>テンポスウ</t>
    </rPh>
    <phoneticPr fontId="2"/>
  </si>
  <si>
    <t>売上高</t>
    <rPh sb="0" eb="2">
      <t>ウリアゲ</t>
    </rPh>
    <rPh sb="2" eb="3">
      <t>ダカ</t>
    </rPh>
    <phoneticPr fontId="2"/>
  </si>
  <si>
    <t>買上客数</t>
    <rPh sb="0" eb="2">
      <t>カイアゲ</t>
    </rPh>
    <rPh sb="2" eb="4">
      <t>キャクスウ</t>
    </rPh>
    <phoneticPr fontId="2"/>
  </si>
  <si>
    <t>客単価</t>
    <rPh sb="0" eb="3">
      <t>キャクタンカ</t>
    </rPh>
    <phoneticPr fontId="2"/>
  </si>
  <si>
    <t>小売＋ネット通販 既存店</t>
    <rPh sb="0" eb="2">
      <t>コウリ</t>
    </rPh>
    <rPh sb="6" eb="8">
      <t>ツウハン</t>
    </rPh>
    <rPh sb="9" eb="11">
      <t>キゾン</t>
    </rPh>
    <rPh sb="11" eb="12">
      <t>テン</t>
    </rPh>
    <phoneticPr fontId="2"/>
  </si>
  <si>
    <t>小売 既存店</t>
    <rPh sb="0" eb="2">
      <t>コウリ</t>
    </rPh>
    <rPh sb="3" eb="5">
      <t>キゾン</t>
    </rPh>
    <rPh sb="5" eb="6">
      <t>テン</t>
    </rPh>
    <phoneticPr fontId="2"/>
  </si>
  <si>
    <t>ネット通販 既存店</t>
    <rPh sb="3" eb="5">
      <t>ツウハン</t>
    </rPh>
    <rPh sb="6" eb="8">
      <t>キゾン</t>
    </rPh>
    <rPh sb="8" eb="9">
      <t>テン</t>
    </rPh>
    <phoneticPr fontId="2"/>
  </si>
  <si>
    <t>アウトレット その他</t>
    <rPh sb="9" eb="10">
      <t>ホカ</t>
    </rPh>
    <phoneticPr fontId="2"/>
  </si>
  <si>
    <t xml:space="preserve">小売既存店 </t>
    <rPh sb="0" eb="2">
      <t>コウリ</t>
    </rPh>
    <rPh sb="2" eb="4">
      <t>キゾン</t>
    </rPh>
    <rPh sb="4" eb="5">
      <t>テン</t>
    </rPh>
    <phoneticPr fontId="2"/>
  </si>
  <si>
    <t>ビジネスユニット計</t>
    <rPh sb="8" eb="9">
      <t>ケイ</t>
    </rPh>
    <phoneticPr fontId="2"/>
  </si>
  <si>
    <t>（単位：店）</t>
  </si>
  <si>
    <t>小売＋ネット通販</t>
    <rPh sb="0" eb="2">
      <t>コウリ</t>
    </rPh>
    <rPh sb="6" eb="8">
      <t>ツウハン</t>
    </rPh>
    <phoneticPr fontId="2"/>
  </si>
  <si>
    <t>小売</t>
    <rPh sb="0" eb="2">
      <t>コウリ</t>
    </rPh>
    <phoneticPr fontId="2"/>
  </si>
  <si>
    <t xml:space="preserve">ネット通販 </t>
    <rPh sb="3" eb="5">
      <t>ツウハン</t>
    </rPh>
    <phoneticPr fontId="2"/>
  </si>
  <si>
    <t>ネット通販</t>
    <rPh sb="3" eb="5">
      <t>ツウハン</t>
    </rPh>
    <phoneticPr fontId="2"/>
  </si>
  <si>
    <t xml:space="preserve">小売＋ネット通販 </t>
    <rPh sb="0" eb="2">
      <t>コウリ</t>
    </rPh>
    <rPh sb="6" eb="8">
      <t>ツウハン</t>
    </rPh>
    <phoneticPr fontId="2"/>
  </si>
  <si>
    <t>月末時点 店舗数　</t>
    <phoneticPr fontId="2"/>
  </si>
  <si>
    <t>・出店情報の詳細につきましては、IRサイトをご覧ください。( http://www.united-arrows.co.jp/ir/monthly/index.html#store )</t>
    <rPh sb="1" eb="3">
      <t>シュッテン</t>
    </rPh>
    <rPh sb="3" eb="5">
      <t>ジョウホウ</t>
    </rPh>
    <rPh sb="6" eb="8">
      <t>ショウサイ</t>
    </rPh>
    <rPh sb="23" eb="24">
      <t>ラン</t>
    </rPh>
    <phoneticPr fontId="2"/>
  </si>
  <si>
    <t>小売+ネット通販 既存店</t>
    <rPh sb="0" eb="2">
      <t>コウリ</t>
    </rPh>
    <rPh sb="6" eb="8">
      <t>ツウハン</t>
    </rPh>
    <rPh sb="9" eb="11">
      <t>キゾン</t>
    </rPh>
    <rPh sb="11" eb="12">
      <t>テン</t>
    </rPh>
    <phoneticPr fontId="2"/>
  </si>
  <si>
    <t>代表取締役 社長執行役員 CEO 松崎 善則</t>
    <rPh sb="0" eb="2">
      <t>ダイヒョウ</t>
    </rPh>
    <rPh sb="2" eb="5">
      <t>トリシマリヤク</t>
    </rPh>
    <rPh sb="6" eb="8">
      <t>シャチョウ</t>
    </rPh>
    <rPh sb="8" eb="10">
      <t>シッコウ</t>
    </rPh>
    <rPh sb="10" eb="12">
      <t>ヤクイン</t>
    </rPh>
    <phoneticPr fontId="2"/>
  </si>
  <si>
    <t>トレンドマーケット</t>
    <phoneticPr fontId="2"/>
  </si>
  <si>
    <t>ミッド・トレンドマーケット</t>
    <phoneticPr fontId="2"/>
  </si>
  <si>
    <r>
      <rPr>
        <sz val="11"/>
        <color indexed="8"/>
        <rFont val="Zen Kaku Gothic New"/>
        <family val="3"/>
        <charset val="128"/>
      </rPr>
      <t>４月</t>
    </r>
  </si>
  <si>
    <r>
      <rPr>
        <sz val="11"/>
        <color indexed="8"/>
        <rFont val="Zen Kaku Gothic New"/>
        <family val="3"/>
        <charset val="128"/>
      </rPr>
      <t>５月</t>
    </r>
  </si>
  <si>
    <r>
      <rPr>
        <sz val="11"/>
        <color indexed="8"/>
        <rFont val="Zen Kaku Gothic New"/>
        <family val="3"/>
        <charset val="128"/>
      </rPr>
      <t>６月</t>
    </r>
  </si>
  <si>
    <r>
      <rPr>
        <sz val="11"/>
        <color indexed="8"/>
        <rFont val="Zen Kaku Gothic New"/>
        <family val="3"/>
        <charset val="128"/>
      </rPr>
      <t>７月</t>
    </r>
  </si>
  <si>
    <r>
      <rPr>
        <sz val="11"/>
        <color indexed="8"/>
        <rFont val="Zen Kaku Gothic New"/>
        <family val="3"/>
        <charset val="128"/>
      </rPr>
      <t>８月</t>
    </r>
  </si>
  <si>
    <r>
      <rPr>
        <sz val="11"/>
        <color indexed="8"/>
        <rFont val="Zen Kaku Gothic New"/>
        <family val="3"/>
        <charset val="128"/>
      </rPr>
      <t>９月</t>
    </r>
  </si>
  <si>
    <r>
      <t>10</t>
    </r>
    <r>
      <rPr>
        <sz val="11"/>
        <color indexed="8"/>
        <rFont val="Zen Kaku Gothic New"/>
        <family val="3"/>
        <charset val="128"/>
      </rPr>
      <t>月</t>
    </r>
  </si>
  <si>
    <r>
      <t>11</t>
    </r>
    <r>
      <rPr>
        <sz val="11"/>
        <color indexed="8"/>
        <rFont val="Zen Kaku Gothic New"/>
        <family val="3"/>
        <charset val="128"/>
      </rPr>
      <t>月</t>
    </r>
  </si>
  <si>
    <r>
      <t>12</t>
    </r>
    <r>
      <rPr>
        <sz val="11"/>
        <color indexed="8"/>
        <rFont val="Zen Kaku Gothic New"/>
        <family val="3"/>
        <charset val="128"/>
      </rPr>
      <t>月</t>
    </r>
  </si>
  <si>
    <r>
      <rPr>
        <sz val="11"/>
        <color indexed="8"/>
        <rFont val="Zen Kaku Gothic New"/>
        <family val="3"/>
        <charset val="128"/>
      </rPr>
      <t>１月</t>
    </r>
  </si>
  <si>
    <r>
      <rPr>
        <sz val="11"/>
        <color indexed="8"/>
        <rFont val="Zen Kaku Gothic New"/>
        <family val="3"/>
        <charset val="128"/>
      </rPr>
      <t>２月</t>
    </r>
  </si>
  <si>
    <r>
      <rPr>
        <sz val="11"/>
        <color indexed="8"/>
        <rFont val="Zen Kaku Gothic New"/>
        <family val="3"/>
        <charset val="128"/>
      </rPr>
      <t>３月</t>
    </r>
  </si>
  <si>
    <r>
      <rPr>
        <sz val="11"/>
        <color indexed="8"/>
        <rFont val="Zen Kaku Gothic New"/>
        <family val="3"/>
        <charset val="128"/>
      </rPr>
      <t>上期</t>
    </r>
    <rPh sb="0" eb="2">
      <t>カミキ</t>
    </rPh>
    <phoneticPr fontId="2"/>
  </si>
  <si>
    <r>
      <rPr>
        <sz val="11"/>
        <color indexed="8"/>
        <rFont val="Zen Kaku Gothic New"/>
        <family val="3"/>
        <charset val="128"/>
      </rPr>
      <t>下期</t>
    </r>
    <rPh sb="0" eb="2">
      <t>シモキ</t>
    </rPh>
    <phoneticPr fontId="2"/>
  </si>
  <si>
    <t>（コード番号：7606　東証プライム）</t>
    <rPh sb="4" eb="6">
      <t>バンゴウ</t>
    </rPh>
    <rPh sb="12" eb="14">
      <t>トウショウ</t>
    </rPh>
    <phoneticPr fontId="2"/>
  </si>
  <si>
    <t>IR部 部長　三井 俊治</t>
    <rPh sb="2" eb="3">
      <t>ブ</t>
    </rPh>
    <rPh sb="4" eb="6">
      <t>ブチョウ</t>
    </rPh>
    <rPh sb="7" eb="9">
      <t>ミイ</t>
    </rPh>
    <rPh sb="10" eb="12">
      <t>トシハル</t>
    </rPh>
    <phoneticPr fontId="2"/>
  </si>
  <si>
    <r>
      <rPr>
        <sz val="11"/>
        <rFont val="Zen Kaku Gothic New"/>
        <family val="3"/>
        <charset val="128"/>
      </rPr>
      <t>小売＋ネット通販</t>
    </r>
    <rPh sb="0" eb="2">
      <t>コウリ</t>
    </rPh>
    <rPh sb="6" eb="8">
      <t>ツウハン</t>
    </rPh>
    <phoneticPr fontId="3"/>
  </si>
  <si>
    <r>
      <rPr>
        <sz val="11"/>
        <rFont val="Zen Kaku Gothic New"/>
        <family val="3"/>
        <charset val="128"/>
      </rPr>
      <t>小売</t>
    </r>
    <rPh sb="0" eb="2">
      <t>コウリ</t>
    </rPh>
    <phoneticPr fontId="2"/>
  </si>
  <si>
    <r>
      <rPr>
        <sz val="11"/>
        <rFont val="Zen Kaku Gothic New"/>
        <family val="3"/>
        <charset val="128"/>
      </rPr>
      <t>ネット通販</t>
    </r>
    <rPh sb="3" eb="5">
      <t>ツウハン</t>
    </rPh>
    <phoneticPr fontId="3"/>
  </si>
  <si>
    <r>
      <rPr>
        <b/>
        <sz val="11"/>
        <color theme="0"/>
        <rFont val="Zen Kaku Gothic New"/>
        <family val="3"/>
        <charset val="128"/>
      </rPr>
      <t>買上客数</t>
    </r>
    <rPh sb="0" eb="2">
      <t>カイアゲ</t>
    </rPh>
    <rPh sb="2" eb="4">
      <t>キャクスウ</t>
    </rPh>
    <phoneticPr fontId="2"/>
  </si>
  <si>
    <r>
      <rPr>
        <b/>
        <sz val="11"/>
        <color theme="0"/>
        <rFont val="Zen Kaku Gothic New"/>
        <family val="3"/>
        <charset val="128"/>
      </rPr>
      <t>客単価</t>
    </r>
    <rPh sb="0" eb="3">
      <t>キャクタンカ</t>
    </rPh>
    <phoneticPr fontId="2"/>
  </si>
  <si>
    <r>
      <rPr>
        <sz val="11"/>
        <rFont val="Zen Kaku Gothic New"/>
        <family val="3"/>
        <charset val="128"/>
      </rPr>
      <t>１月</t>
    </r>
    <rPh sb="1" eb="2">
      <t>ガツ</t>
    </rPh>
    <phoneticPr fontId="2"/>
  </si>
  <si>
    <r>
      <rPr>
        <sz val="11"/>
        <rFont val="Manrope"/>
      </rPr>
      <t>12</t>
    </r>
    <r>
      <rPr>
        <sz val="11"/>
        <rFont val="Zen Kaku Gothic New"/>
        <family val="3"/>
        <charset val="128"/>
      </rPr>
      <t>月</t>
    </r>
    <phoneticPr fontId="2"/>
  </si>
  <si>
    <r>
      <rPr>
        <sz val="11"/>
        <rFont val="Manrope"/>
      </rPr>
      <t>11</t>
    </r>
    <r>
      <rPr>
        <sz val="11"/>
        <rFont val="Zen Kaku Gothic New"/>
        <family val="3"/>
        <charset val="128"/>
      </rPr>
      <t>月</t>
    </r>
    <phoneticPr fontId="2"/>
  </si>
  <si>
    <r>
      <rPr>
        <sz val="11"/>
        <rFont val="Manrope"/>
      </rPr>
      <t>10</t>
    </r>
    <r>
      <rPr>
        <sz val="11"/>
        <rFont val="Zen Kaku Gothic New"/>
        <family val="3"/>
        <charset val="128"/>
      </rPr>
      <t>月</t>
    </r>
    <phoneticPr fontId="2"/>
  </si>
  <si>
    <t>売上高、買上客数、客単価  前期比</t>
    <rPh sb="0" eb="2">
      <t>ウリアゲ</t>
    </rPh>
    <rPh sb="2" eb="3">
      <t>ダカ</t>
    </rPh>
    <rPh sb="4" eb="6">
      <t>カイアゲ</t>
    </rPh>
    <rPh sb="6" eb="8">
      <t>キャクスウ</t>
    </rPh>
    <rPh sb="9" eb="12">
      <t>キャクタンカ</t>
    </rPh>
    <rPh sb="14" eb="17">
      <t>ゼンキヒ</t>
    </rPh>
    <phoneticPr fontId="2"/>
  </si>
  <si>
    <t>事業本部別 売上高、買上客数、客単価 前期比</t>
    <rPh sb="0" eb="2">
      <t>ジギョウ</t>
    </rPh>
    <rPh sb="2" eb="4">
      <t>ホンブ</t>
    </rPh>
    <rPh sb="4" eb="5">
      <t>ベツ</t>
    </rPh>
    <rPh sb="10" eb="12">
      <t>カイアゲ</t>
    </rPh>
    <phoneticPr fontId="3"/>
  </si>
  <si>
    <t>概況</t>
    <rPh sb="0" eb="2">
      <t>ガイキョウ</t>
    </rPh>
    <phoneticPr fontId="2"/>
  </si>
  <si>
    <t>店舗数推移</t>
    <rPh sb="0" eb="3">
      <t>テンポスウ</t>
    </rPh>
    <rPh sb="3" eb="5">
      <t>スイイ</t>
    </rPh>
    <phoneticPr fontId="2"/>
  </si>
  <si>
    <t>出退店</t>
    <rPh sb="0" eb="1">
      <t>デ</t>
    </rPh>
    <rPh sb="1" eb="3">
      <t>タイテン</t>
    </rPh>
    <phoneticPr fontId="2"/>
  </si>
  <si>
    <t>既存店過去３期データ</t>
    <rPh sb="0" eb="3">
      <t>キソンテン</t>
    </rPh>
    <rPh sb="3" eb="5">
      <t>カコ</t>
    </rPh>
    <rPh sb="6" eb="7">
      <t>キ</t>
    </rPh>
    <phoneticPr fontId="2"/>
  </si>
  <si>
    <t>1Q</t>
  </si>
  <si>
    <t>2Q</t>
  </si>
  <si>
    <t>3Q</t>
  </si>
  <si>
    <t>4Q</t>
  </si>
  <si>
    <t>‐</t>
  </si>
  <si>
    <t>【アウトレット】当該事項なし</t>
    <rPh sb="8" eb="10">
      <t>トウガイ</t>
    </rPh>
    <rPh sb="10" eb="12">
      <t>ジコウ</t>
    </rPh>
    <phoneticPr fontId="3"/>
  </si>
  <si>
    <t>・速報数値には収益認識基準変更の影響は含まれておりません。収益認識基準変更の影響は確報時に反映され、速報値から数ポイント下がります。</t>
    <rPh sb="11" eb="13">
      <t>キジュン</t>
    </rPh>
    <rPh sb="33" eb="35">
      <t>キジュン</t>
    </rPh>
    <phoneticPr fontId="2"/>
  </si>
  <si>
    <t>'23/4～'24/3</t>
  </si>
  <si>
    <t>・「ビジネスユニット計」には、小売、ネット通販、卸売等による売上、</t>
  </si>
  <si>
    <t>　「アウトレット その他」には、アウトレットや催事販売等の売上が含まれています。</t>
  </si>
  <si>
    <t>・ネット通販の買上客数、客単価については、ユナイテッドアローズ オンラインストアと</t>
  </si>
  <si>
    <t>　ゾゾタウンから算出しています。</t>
  </si>
  <si>
    <t>・ 既存店の定義は「出店から13ヶ月経過し、かつ、前年同月に稼動していた小売または通販店舗」</t>
  </si>
  <si>
    <t>　であり、対象店舗数は毎月変動します。小売については改装等により月中１日以上休業した場合や</t>
  </si>
  <si>
    <t>　面積を縮小して営業した場合、ネット通販ではシステム改修等で月中1日以上休業した場合は、</t>
  </si>
  <si>
    <t>　既存店から除外しています。</t>
  </si>
  <si>
    <t>・トレンドマーケット：</t>
  </si>
  <si>
    <t>・ミッド・トレンドマーケット：</t>
  </si>
  <si>
    <t>　グリーンレーベル リラクシング、シテン</t>
  </si>
  <si>
    <r>
      <t>電話番号　</t>
    </r>
    <r>
      <rPr>
        <sz val="11"/>
        <rFont val="Zen Kaku Gothic New"/>
        <family val="3"/>
        <charset val="128"/>
      </rPr>
      <t>03-6804-5706</t>
    </r>
    <rPh sb="0" eb="2">
      <t>デンワ</t>
    </rPh>
    <rPh sb="2" eb="4">
      <t>バンゴウ</t>
    </rPh>
    <phoneticPr fontId="2"/>
  </si>
  <si>
    <r>
      <rPr>
        <sz val="11"/>
        <rFont val="Manrope"/>
      </rPr>
      <t>2026</t>
    </r>
    <r>
      <rPr>
        <sz val="11"/>
        <rFont val="Zen Kaku Gothic New"/>
        <family val="3"/>
        <charset val="128"/>
      </rPr>
      <t>年</t>
    </r>
    <rPh sb="4" eb="5">
      <t>ネン</t>
    </rPh>
    <phoneticPr fontId="2"/>
  </si>
  <si>
    <t>【ネット通販】当該事項なし</t>
    <rPh sb="7" eb="9">
      <t>トウガイ</t>
    </rPh>
    <rPh sb="9" eb="11">
      <t>ジコウ</t>
    </rPh>
    <phoneticPr fontId="3"/>
  </si>
  <si>
    <t>４</t>
    <phoneticPr fontId="2"/>
  </si>
  <si>
    <r>
      <rPr>
        <sz val="11"/>
        <rFont val="Manrope"/>
      </rPr>
      <t>2027</t>
    </r>
    <r>
      <rPr>
        <sz val="11"/>
        <rFont val="Zen Kaku Gothic New"/>
        <family val="3"/>
        <charset val="128"/>
      </rPr>
      <t>年</t>
    </r>
    <rPh sb="4" eb="5">
      <t>ネン</t>
    </rPh>
    <phoneticPr fontId="2"/>
  </si>
  <si>
    <r>
      <t>2026</t>
    </r>
    <r>
      <rPr>
        <b/>
        <sz val="12"/>
        <rFont val="ＭＳ ゴシック"/>
        <family val="3"/>
        <charset val="128"/>
      </rPr>
      <t>年4月度月次売上概況（速報）〔</t>
    </r>
    <r>
      <rPr>
        <b/>
        <sz val="12"/>
        <rFont val="Arial"/>
        <family val="2"/>
      </rPr>
      <t>2027</t>
    </r>
    <r>
      <rPr>
        <b/>
        <sz val="12"/>
        <rFont val="ＭＳ ゴシック"/>
        <family val="3"/>
        <charset val="128"/>
      </rPr>
      <t>年</t>
    </r>
    <r>
      <rPr>
        <b/>
        <sz val="12"/>
        <rFont val="Arial"/>
        <family val="2"/>
      </rPr>
      <t>3</t>
    </r>
    <r>
      <rPr>
        <b/>
        <sz val="12"/>
        <rFont val="ＭＳ ゴシック"/>
        <family val="3"/>
        <charset val="128"/>
      </rPr>
      <t>月決算期〕</t>
    </r>
    <phoneticPr fontId="2"/>
  </si>
  <si>
    <t>'24/4～'25/3</t>
  </si>
  <si>
    <r>
      <t>'25/4</t>
    </r>
    <r>
      <rPr>
        <sz val="10"/>
        <rFont val="ＭＳ ゴシック"/>
        <family val="3"/>
        <charset val="128"/>
      </rPr>
      <t>～</t>
    </r>
    <r>
      <rPr>
        <sz val="10"/>
        <rFont val="Arial"/>
        <family val="2"/>
      </rPr>
      <t>'26/3</t>
    </r>
    <phoneticPr fontId="2"/>
  </si>
  <si>
    <t>'25/4～'26/3</t>
  </si>
  <si>
    <t>【小売】新店３、改装１</t>
    <rPh sb="8" eb="10">
      <t>カイソウ</t>
    </rPh>
    <phoneticPr fontId="3"/>
  </si>
  <si>
    <t>　ユナイテッドアローズ、ビューティー＆ユース ユナイテッドアローズ、ドゥロワー等</t>
    <rPh sb="39" eb="40">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</si>
</sst>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0_);[Red]\(#,##0.0\)"/>
    <numFmt numFmtId="180" formatCode="yyyy&quot;年&quot;m&quot;月&quot;d&quot;日&quot;;@"/>
  </numFmts>
  <fonts count="33">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b/>
      <sz val="12"/>
      <name val="Zen Kaku Gothic New"/>
      <family val="3"/>
      <charset val="128"/>
    </font>
    <font>
      <sz val="11"/>
      <name val="Zen Kaku Gothic New"/>
      <family val="3"/>
      <charset val="128"/>
    </font>
    <font>
      <sz val="10"/>
      <name val="Zen Kaku Gothic New"/>
      <family val="3"/>
      <charset val="128"/>
    </font>
    <font>
      <b/>
      <sz val="11"/>
      <name val="Zen Kaku Gothic New"/>
      <family val="3"/>
      <charset val="128"/>
    </font>
    <font>
      <sz val="11"/>
      <color theme="1"/>
      <name val="Zen Kaku Gothic New"/>
      <family val="3"/>
      <charset val="128"/>
    </font>
    <font>
      <u/>
      <sz val="11"/>
      <name val="Zen Kaku Gothic New"/>
      <family val="3"/>
      <charset val="128"/>
    </font>
    <font>
      <b/>
      <sz val="11"/>
      <color theme="0"/>
      <name val="Zen Kaku Gothic New"/>
      <family val="3"/>
      <charset val="128"/>
    </font>
    <font>
      <sz val="12"/>
      <name val="Zen Kaku Gothic New"/>
      <family val="3"/>
      <charset val="128"/>
    </font>
    <font>
      <sz val="9"/>
      <name val="Zen Kaku Gothic New"/>
      <family val="3"/>
      <charset val="128"/>
    </font>
    <font>
      <sz val="10.1"/>
      <color rgb="FFFF0000"/>
      <name val="Zen Kaku Gothic New"/>
      <family val="3"/>
      <charset val="128"/>
    </font>
    <font>
      <sz val="9.1999999999999993"/>
      <name val="Zen Kaku Gothic New"/>
      <family val="3"/>
      <charset val="128"/>
    </font>
    <font>
      <sz val="11"/>
      <color rgb="FFFF0000"/>
      <name val="Zen Kaku Gothic New"/>
      <family val="3"/>
      <charset val="128"/>
    </font>
    <font>
      <sz val="11"/>
      <color theme="0"/>
      <name val="Zen Kaku Gothic New"/>
      <family val="3"/>
      <charset val="128"/>
    </font>
    <font>
      <sz val="11"/>
      <color indexed="8"/>
      <name val="Zen Kaku Gothic New"/>
      <family val="3"/>
      <charset val="128"/>
    </font>
    <font>
      <sz val="11"/>
      <name val="Manrope"/>
    </font>
    <font>
      <sz val="10"/>
      <name val="Manrope"/>
    </font>
    <font>
      <b/>
      <sz val="11"/>
      <color theme="0"/>
      <name val="Manrope"/>
    </font>
    <font>
      <sz val="11"/>
      <color rgb="FFBA5546"/>
      <name val="Zen Kaku Gothic New"/>
      <family val="3"/>
      <charset val="128"/>
    </font>
    <font>
      <sz val="12"/>
      <name val="Arial"/>
      <family val="2"/>
    </font>
    <font>
      <sz val="12"/>
      <color theme="1"/>
      <name val="Arial"/>
      <family val="2"/>
    </font>
    <font>
      <b/>
      <sz val="12"/>
      <name val="Arial"/>
      <family val="2"/>
    </font>
    <font>
      <sz val="11"/>
      <name val="Arial"/>
      <family val="2"/>
    </font>
    <font>
      <sz val="10"/>
      <color theme="1"/>
      <name val="Zen Kaku Gothic New"/>
      <family val="3"/>
      <charset val="128"/>
    </font>
    <font>
      <sz val="12"/>
      <color rgb="FFFF0000"/>
      <name val="Arial"/>
      <family val="2"/>
    </font>
    <font>
      <b/>
      <sz val="12"/>
      <name val="Zenkaku"/>
      <family val="2"/>
    </font>
    <font>
      <b/>
      <sz val="12"/>
      <name val="ＭＳ ゴシック"/>
      <family val="3"/>
      <charset val="128"/>
    </font>
    <font>
      <sz val="10"/>
      <name val="ＭＳ ゴシック"/>
      <family val="3"/>
      <charset val="128"/>
    </font>
    <font>
      <sz val="10"/>
      <name val="Arial"/>
      <family val="2"/>
    </font>
  </fonts>
  <fills count="10">
    <fill>
      <patternFill patternType="none"/>
    </fill>
    <fill>
      <patternFill patternType="gray125"/>
    </fill>
    <fill>
      <patternFill patternType="solid">
        <fgColor indexed="9"/>
        <bgColor indexed="39"/>
      </patternFill>
    </fill>
    <fill>
      <patternFill patternType="solid">
        <fgColor indexed="13"/>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FDEBE4"/>
        <bgColor indexed="64"/>
      </patternFill>
    </fill>
    <fill>
      <patternFill patternType="solid">
        <fgColor rgb="FFB43B44"/>
        <bgColor indexed="39"/>
      </patternFill>
    </fill>
    <fill>
      <patternFill patternType="solid">
        <fgColor rgb="FFB43B44"/>
        <bgColor indexed="64"/>
      </patternFill>
    </fill>
  </fills>
  <borders count="43">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4" fillId="0" borderId="0"/>
  </cellStyleXfs>
  <cellXfs count="284">
    <xf numFmtId="0" fontId="0" fillId="0" borderId="0" xfId="0"/>
    <xf numFmtId="0" fontId="5" fillId="2" borderId="0" xfId="0" applyFont="1" applyFill="1"/>
    <xf numFmtId="0" fontId="6"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indent="1"/>
    </xf>
    <xf numFmtId="176" fontId="6" fillId="2" borderId="0" xfId="0" applyNumberFormat="1" applyFont="1" applyFill="1" applyAlignment="1">
      <alignment horizontal="right"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6" fillId="2" borderId="0" xfId="0" applyFont="1" applyFill="1" applyAlignment="1">
      <alignment horizontal="right"/>
    </xf>
    <xf numFmtId="49" fontId="6" fillId="2" borderId="0" xfId="0" applyNumberFormat="1" applyFont="1" applyFill="1" applyAlignment="1">
      <alignment horizontal="center"/>
    </xf>
    <xf numFmtId="0" fontId="10" fillId="2" borderId="0" xfId="0" applyFont="1" applyFill="1"/>
    <xf numFmtId="0" fontId="7" fillId="2" borderId="0" xfId="0" applyFont="1" applyFill="1" applyAlignment="1">
      <alignment horizontal="distributed" vertical="center"/>
    </xf>
    <xf numFmtId="0" fontId="8" fillId="2" borderId="0" xfId="0" applyFont="1" applyFill="1" applyAlignment="1">
      <alignment vertical="center"/>
    </xf>
    <xf numFmtId="10"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49" fontId="6" fillId="0" borderId="0" xfId="0" applyNumberFormat="1" applyFont="1" applyAlignment="1">
      <alignment horizont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49" fontId="6" fillId="0" borderId="7" xfId="0" applyNumberFormat="1" applyFont="1" applyBorder="1" applyAlignment="1">
      <alignment horizontal="center"/>
    </xf>
    <xf numFmtId="49" fontId="6" fillId="0" borderId="6"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8" xfId="0" applyNumberFormat="1" applyFont="1" applyBorder="1" applyAlignment="1">
      <alignment horizontal="right" vertical="center"/>
    </xf>
    <xf numFmtId="178" fontId="6" fillId="5" borderId="6" xfId="0" applyNumberFormat="1" applyFont="1" applyFill="1" applyBorder="1" applyAlignment="1">
      <alignment horizontal="right" vertical="center"/>
    </xf>
    <xf numFmtId="0" fontId="6" fillId="0" borderId="17" xfId="0" applyFont="1" applyBorder="1" applyAlignment="1">
      <alignment horizontal="left" vertical="center" indent="1"/>
    </xf>
    <xf numFmtId="0" fontId="6" fillId="6" borderId="27" xfId="0" applyFont="1" applyFill="1" applyBorder="1" applyAlignment="1">
      <alignment horizontal="left" vertical="center" indent="1"/>
    </xf>
    <xf numFmtId="0" fontId="6" fillId="6" borderId="28" xfId="0" applyFont="1" applyFill="1" applyBorder="1" applyAlignment="1">
      <alignment horizontal="left" vertical="center" indent="1"/>
    </xf>
    <xf numFmtId="0" fontId="6" fillId="0" borderId="21" xfId="0" applyFont="1" applyBorder="1" applyAlignment="1">
      <alignment horizontal="left" vertical="center" indent="2"/>
    </xf>
    <xf numFmtId="0" fontId="6" fillId="0" borderId="22" xfId="0" applyFont="1" applyBorder="1" applyAlignment="1">
      <alignment horizontal="left" vertical="center" indent="2"/>
    </xf>
    <xf numFmtId="0" fontId="6" fillId="0" borderId="17" xfId="0" applyFont="1" applyBorder="1" applyAlignment="1">
      <alignment horizontal="left" vertical="center" indent="2"/>
    </xf>
    <xf numFmtId="0" fontId="6" fillId="0" borderId="18" xfId="0" applyFont="1" applyBorder="1" applyAlignment="1">
      <alignment horizontal="left" vertical="center" indent="2"/>
    </xf>
    <xf numFmtId="0" fontId="6" fillId="6" borderId="6" xfId="0" applyFont="1" applyFill="1" applyBorder="1" applyAlignment="1">
      <alignment horizontal="left" vertical="center" indent="1"/>
    </xf>
    <xf numFmtId="0" fontId="6" fillId="6" borderId="7" xfId="0" applyFont="1" applyFill="1" applyBorder="1" applyAlignment="1">
      <alignment horizontal="left" vertical="center" indent="1"/>
    </xf>
    <xf numFmtId="0" fontId="6" fillId="5" borderId="0" xfId="0" applyFont="1" applyFill="1"/>
    <xf numFmtId="0" fontId="6" fillId="0" borderId="0" xfId="0" applyFont="1" applyAlignment="1">
      <alignment horizontal="left" vertical="center" indent="2"/>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49" fontId="11" fillId="0" borderId="0" xfId="0" applyNumberFormat="1" applyFont="1" applyAlignment="1">
      <alignment vertical="center"/>
    </xf>
    <xf numFmtId="49" fontId="6" fillId="0" borderId="0" xfId="0" applyNumberFormat="1" applyFont="1" applyAlignment="1">
      <alignment vertical="center"/>
    </xf>
    <xf numFmtId="0" fontId="6" fillId="0" borderId="0" xfId="0" applyFont="1" applyAlignment="1">
      <alignment vertical="center"/>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0" fontId="8" fillId="2" borderId="0" xfId="0" applyFont="1" applyFill="1"/>
    <xf numFmtId="0" fontId="8" fillId="0" borderId="0" xfId="0" applyFont="1"/>
    <xf numFmtId="0" fontId="6" fillId="0" borderId="21" xfId="0" applyFont="1" applyBorder="1" applyAlignment="1">
      <alignment horizontal="left" vertical="center" indent="1"/>
    </xf>
    <xf numFmtId="0" fontId="6" fillId="0" borderId="22" xfId="0" applyFont="1" applyBorder="1" applyAlignment="1">
      <alignment horizontal="left" vertical="center" indent="1"/>
    </xf>
    <xf numFmtId="0" fontId="6" fillId="2" borderId="0" xfId="0" applyFont="1" applyFill="1" applyAlignment="1">
      <alignment vertical="top" wrapText="1"/>
    </xf>
    <xf numFmtId="0" fontId="6" fillId="4" borderId="0" xfId="0" applyFont="1" applyFill="1"/>
    <xf numFmtId="0" fontId="6" fillId="0" borderId="0" xfId="0" applyFont="1" applyAlignment="1">
      <alignment horizontal="left" vertical="center" indent="1"/>
    </xf>
    <xf numFmtId="0" fontId="6" fillId="2" borderId="0" xfId="0" applyFont="1" applyFill="1" applyAlignment="1">
      <alignment horizontal="left" indent="1"/>
    </xf>
    <xf numFmtId="0" fontId="6" fillId="2" borderId="0" xfId="0" applyFont="1" applyFill="1" applyAlignment="1">
      <alignment horizontal="center"/>
    </xf>
    <xf numFmtId="177" fontId="6" fillId="2" borderId="0" xfId="1" applyNumberFormat="1" applyFont="1" applyFill="1" applyBorder="1"/>
    <xf numFmtId="177" fontId="6" fillId="0" borderId="0" xfId="1" applyNumberFormat="1" applyFont="1" applyFill="1" applyBorder="1"/>
    <xf numFmtId="0" fontId="6" fillId="0" borderId="0" xfId="0" applyFont="1" applyAlignment="1">
      <alignment horizontal="left"/>
    </xf>
    <xf numFmtId="0" fontId="6" fillId="2" borderId="0" xfId="0" applyFont="1" applyFill="1" applyAlignment="1">
      <alignment shrinkToFit="1"/>
    </xf>
    <xf numFmtId="0" fontId="6" fillId="2" borderId="0" xfId="0" applyFont="1" applyFill="1" applyAlignment="1">
      <alignment horizontal="left"/>
    </xf>
    <xf numFmtId="0" fontId="14" fillId="0" borderId="0" xfId="0" applyFont="1"/>
    <xf numFmtId="0" fontId="6" fillId="0" borderId="0" xfId="1" applyNumberFormat="1" applyFont="1" applyFill="1" applyBorder="1" applyAlignment="1">
      <alignment vertical="center"/>
    </xf>
    <xf numFmtId="0" fontId="6" fillId="0" borderId="23" xfId="0" applyFont="1" applyBorder="1" applyAlignment="1">
      <alignment horizontal="left" vertical="center" indent="1"/>
    </xf>
    <xf numFmtId="0" fontId="6" fillId="0" borderId="19" xfId="0" applyFont="1" applyBorder="1" applyAlignment="1">
      <alignment horizontal="left" vertical="center" indent="1"/>
    </xf>
    <xf numFmtId="177" fontId="6" fillId="0" borderId="2" xfId="1" applyNumberFormat="1" applyFont="1" applyFill="1" applyBorder="1" applyAlignment="1">
      <alignment horizontal="right" vertical="center"/>
    </xf>
    <xf numFmtId="0" fontId="6" fillId="0" borderId="0" xfId="0" applyFont="1"/>
    <xf numFmtId="0" fontId="15" fillId="0" borderId="0" xfId="0" applyFont="1"/>
    <xf numFmtId="0" fontId="16" fillId="2" borderId="0" xfId="0" applyFont="1" applyFill="1"/>
    <xf numFmtId="0" fontId="17" fillId="6" borderId="7" xfId="0" applyFont="1" applyFill="1" applyBorder="1" applyAlignment="1">
      <alignment vertical="center"/>
    </xf>
    <xf numFmtId="0" fontId="17" fillId="6" borderId="8" xfId="0" applyFont="1" applyFill="1" applyBorder="1" applyAlignment="1">
      <alignment vertical="center"/>
    </xf>
    <xf numFmtId="177" fontId="6" fillId="0" borderId="0" xfId="1" applyNumberFormat="1" applyFont="1" applyFill="1" applyBorder="1" applyAlignment="1">
      <alignment horizontal="right"/>
    </xf>
    <xf numFmtId="0" fontId="7" fillId="2" borderId="0" xfId="0" applyFont="1" applyFill="1" applyAlignment="1">
      <alignment horizontal="distributed"/>
    </xf>
    <xf numFmtId="20" fontId="6" fillId="2" borderId="0" xfId="0" applyNumberFormat="1" applyFont="1" applyFill="1" applyAlignment="1">
      <alignment vertical="top" wrapText="1"/>
    </xf>
    <xf numFmtId="0" fontId="6" fillId="7" borderId="13" xfId="0" applyFont="1" applyFill="1" applyBorder="1" applyAlignment="1">
      <alignment horizontal="left" vertical="center" indent="1"/>
    </xf>
    <xf numFmtId="0" fontId="6" fillId="7" borderId="14" xfId="0" applyFont="1" applyFill="1" applyBorder="1" applyAlignment="1">
      <alignment horizontal="left" vertical="center" indent="1"/>
    </xf>
    <xf numFmtId="0" fontId="6" fillId="7" borderId="27" xfId="0" applyFont="1" applyFill="1" applyBorder="1" applyAlignment="1">
      <alignment horizontal="left" vertical="center" indent="1"/>
    </xf>
    <xf numFmtId="0" fontId="6" fillId="7" borderId="28" xfId="0" applyFont="1" applyFill="1" applyBorder="1" applyAlignment="1">
      <alignment horizontal="left" vertical="center" indent="1"/>
    </xf>
    <xf numFmtId="0" fontId="6" fillId="7" borderId="13" xfId="0" applyFont="1" applyFill="1" applyBorder="1" applyAlignment="1">
      <alignment horizontal="left" vertical="center"/>
    </xf>
    <xf numFmtId="0" fontId="6" fillId="7" borderId="15" xfId="0" applyFont="1" applyFill="1" applyBorder="1" applyAlignment="1">
      <alignment horizontal="left" vertical="center"/>
    </xf>
    <xf numFmtId="0" fontId="20" fillId="2" borderId="35" xfId="0" quotePrefix="1" applyFont="1" applyFill="1" applyBorder="1" applyAlignment="1">
      <alignment horizontal="center" vertical="center"/>
    </xf>
    <xf numFmtId="0" fontId="20" fillId="2" borderId="20" xfId="0" quotePrefix="1" applyFont="1" applyFill="1" applyBorder="1" applyAlignment="1">
      <alignment horizontal="center" vertical="center"/>
    </xf>
    <xf numFmtId="0" fontId="6" fillId="0" borderId="0" xfId="0" applyFont="1" applyAlignment="1">
      <alignment vertical="top" wrapText="1"/>
    </xf>
    <xf numFmtId="0" fontId="22" fillId="0" borderId="18" xfId="0" applyFont="1" applyBorder="1" applyAlignment="1">
      <alignment horizontal="left" vertical="center" indent="1"/>
    </xf>
    <xf numFmtId="177" fontId="23" fillId="7" borderId="14" xfId="1" applyNumberFormat="1" applyFont="1" applyFill="1" applyBorder="1" applyAlignment="1">
      <alignment horizontal="right" vertical="center"/>
    </xf>
    <xf numFmtId="177" fontId="23" fillId="7" borderId="14" xfId="1" applyNumberFormat="1" applyFont="1" applyFill="1" applyBorder="1" applyAlignment="1">
      <alignment vertical="center"/>
    </xf>
    <xf numFmtId="177" fontId="23" fillId="7" borderId="15" xfId="1" applyNumberFormat="1" applyFont="1" applyFill="1" applyBorder="1" applyAlignment="1">
      <alignment vertical="center"/>
    </xf>
    <xf numFmtId="177" fontId="23" fillId="7" borderId="16" xfId="1" applyNumberFormat="1" applyFont="1" applyFill="1" applyBorder="1" applyAlignment="1">
      <alignment horizontal="right" vertical="center"/>
    </xf>
    <xf numFmtId="177" fontId="23" fillId="7" borderId="13" xfId="1" applyNumberFormat="1" applyFont="1" applyFill="1" applyBorder="1" applyAlignment="1">
      <alignment vertical="center"/>
    </xf>
    <xf numFmtId="177" fontId="24" fillId="7" borderId="14"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0" borderId="18" xfId="1" applyNumberFormat="1" applyFont="1" applyFill="1" applyBorder="1" applyAlignment="1">
      <alignment vertical="center"/>
    </xf>
    <xf numFmtId="177" fontId="23" fillId="0" borderId="19" xfId="1" applyNumberFormat="1" applyFont="1" applyFill="1" applyBorder="1" applyAlignment="1">
      <alignment vertical="center"/>
    </xf>
    <xf numFmtId="177" fontId="23" fillId="0" borderId="20" xfId="1" applyNumberFormat="1" applyFont="1" applyFill="1" applyBorder="1" applyAlignment="1">
      <alignment horizontal="right" vertical="center"/>
    </xf>
    <xf numFmtId="177" fontId="23" fillId="0" borderId="17" xfId="1" applyNumberFormat="1" applyFont="1" applyFill="1" applyBorder="1" applyAlignment="1">
      <alignment vertical="center"/>
    </xf>
    <xf numFmtId="177" fontId="23" fillId="0" borderId="1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6" borderId="14" xfId="1" applyNumberFormat="1" applyFont="1" applyFill="1" applyBorder="1" applyAlignment="1">
      <alignment vertical="center"/>
    </xf>
    <xf numFmtId="177" fontId="23" fillId="6" borderId="15" xfId="1" applyNumberFormat="1" applyFont="1" applyFill="1" applyBorder="1" applyAlignment="1">
      <alignment vertical="center"/>
    </xf>
    <xf numFmtId="177" fontId="23" fillId="6" borderId="13" xfId="1" applyNumberFormat="1" applyFont="1" applyFill="1" applyBorder="1" applyAlignment="1">
      <alignment vertical="center"/>
    </xf>
    <xf numFmtId="177" fontId="23" fillId="6" borderId="14" xfId="1" applyNumberFormat="1" applyFont="1" applyFill="1" applyBorder="1" applyAlignment="1">
      <alignment horizontal="right" vertical="center"/>
    </xf>
    <xf numFmtId="177" fontId="23" fillId="6" borderId="15" xfId="1" applyNumberFormat="1" applyFont="1" applyFill="1" applyBorder="1" applyAlignment="1">
      <alignment horizontal="right" vertical="center"/>
    </xf>
    <xf numFmtId="177" fontId="23" fillId="6" borderId="13" xfId="1" applyNumberFormat="1" applyFont="1" applyFill="1" applyBorder="1" applyAlignment="1">
      <alignment horizontal="right" vertical="center"/>
    </xf>
    <xf numFmtId="177" fontId="23" fillId="6" borderId="16" xfId="1" applyNumberFormat="1" applyFont="1" applyFill="1" applyBorder="1" applyAlignment="1">
      <alignment horizontal="right" vertical="center"/>
    </xf>
    <xf numFmtId="177" fontId="23" fillId="0" borderId="22" xfId="1" applyNumberFormat="1" applyFont="1" applyFill="1" applyBorder="1" applyAlignment="1">
      <alignment vertical="center"/>
    </xf>
    <xf numFmtId="177" fontId="23" fillId="0" borderId="23" xfId="1" applyNumberFormat="1" applyFont="1" applyFill="1" applyBorder="1" applyAlignment="1">
      <alignment vertical="center"/>
    </xf>
    <xf numFmtId="177" fontId="23" fillId="0" borderId="24" xfId="1" applyNumberFormat="1" applyFont="1" applyFill="1" applyBorder="1" applyAlignment="1">
      <alignment horizontal="right" vertical="center"/>
    </xf>
    <xf numFmtId="177" fontId="23" fillId="0" borderId="21" xfId="1" applyNumberFormat="1" applyFont="1" applyFill="1" applyBorder="1" applyAlignment="1">
      <alignment vertical="center"/>
    </xf>
    <xf numFmtId="177" fontId="23" fillId="0" borderId="22"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6" borderId="25" xfId="1" applyNumberFormat="1" applyFont="1" applyFill="1" applyBorder="1" applyAlignment="1">
      <alignment vertical="center"/>
    </xf>
    <xf numFmtId="177" fontId="23" fillId="0" borderId="25" xfId="1" applyNumberFormat="1" applyFont="1" applyFill="1" applyBorder="1" applyAlignment="1">
      <alignment vertical="center"/>
    </xf>
    <xf numFmtId="177" fontId="23" fillId="6" borderId="26" xfId="1" applyNumberFormat="1" applyFont="1" applyFill="1" applyBorder="1" applyAlignment="1">
      <alignment vertical="center"/>
    </xf>
    <xf numFmtId="177" fontId="23" fillId="6" borderId="6" xfId="1" applyNumberFormat="1" applyFont="1" applyFill="1" applyBorder="1" applyAlignment="1">
      <alignment vertical="center"/>
    </xf>
    <xf numFmtId="177" fontId="23" fillId="6" borderId="7" xfId="1" applyNumberFormat="1" applyFont="1" applyFill="1" applyBorder="1" applyAlignment="1">
      <alignment horizontal="right" vertical="center"/>
    </xf>
    <xf numFmtId="177" fontId="23" fillId="6" borderId="8" xfId="1" applyNumberFormat="1" applyFont="1" applyFill="1" applyBorder="1" applyAlignment="1">
      <alignment horizontal="right" vertical="center"/>
    </xf>
    <xf numFmtId="177" fontId="23" fillId="6" borderId="9" xfId="1" applyNumberFormat="1" applyFont="1" applyFill="1" applyBorder="1" applyAlignment="1">
      <alignment horizontal="right" vertical="center"/>
    </xf>
    <xf numFmtId="177" fontId="23" fillId="6" borderId="26" xfId="1" applyNumberFormat="1" applyFont="1" applyFill="1" applyBorder="1" applyAlignment="1">
      <alignment horizontal="right" vertical="center"/>
    </xf>
    <xf numFmtId="177" fontId="23" fillId="6" borderId="12" xfId="1" applyNumberFormat="1" applyFont="1" applyFill="1" applyBorder="1" applyAlignment="1">
      <alignment horizontal="right" vertical="center"/>
    </xf>
    <xf numFmtId="177" fontId="23" fillId="0" borderId="30" xfId="1" applyNumberFormat="1" applyFont="1" applyFill="1" applyBorder="1" applyAlignment="1">
      <alignment vertical="center"/>
    </xf>
    <xf numFmtId="177" fontId="23" fillId="0" borderId="31" xfId="1" applyNumberFormat="1" applyFont="1" applyFill="1" applyBorder="1" applyAlignment="1">
      <alignment horizontal="right" vertical="center"/>
    </xf>
    <xf numFmtId="177" fontId="23" fillId="0" borderId="32" xfId="1" applyNumberFormat="1" applyFont="1" applyFill="1" applyBorder="1" applyAlignment="1">
      <alignment horizontal="right" vertical="center"/>
    </xf>
    <xf numFmtId="177" fontId="23" fillId="6" borderId="22" xfId="1" applyNumberFormat="1" applyFont="1" applyFill="1" applyBorder="1" applyAlignment="1">
      <alignment vertical="center"/>
    </xf>
    <xf numFmtId="177" fontId="23" fillId="6" borderId="23" xfId="1" applyNumberFormat="1" applyFont="1" applyFill="1" applyBorder="1" applyAlignment="1">
      <alignment vertical="center"/>
    </xf>
    <xf numFmtId="177" fontId="23" fillId="6" borderId="21" xfId="1" applyNumberFormat="1" applyFont="1" applyFill="1" applyBorder="1" applyAlignment="1">
      <alignment vertical="center"/>
    </xf>
    <xf numFmtId="177" fontId="23" fillId="6" borderId="22" xfId="1" applyNumberFormat="1" applyFont="1" applyFill="1" applyBorder="1" applyAlignment="1">
      <alignment horizontal="right" vertical="center"/>
    </xf>
    <xf numFmtId="177" fontId="23" fillId="6" borderId="23" xfId="1" applyNumberFormat="1" applyFont="1" applyFill="1" applyBorder="1" applyAlignment="1">
      <alignment horizontal="right" vertical="center"/>
    </xf>
    <xf numFmtId="177" fontId="23" fillId="6" borderId="21" xfId="1" applyNumberFormat="1" applyFont="1" applyFill="1" applyBorder="1" applyAlignment="1">
      <alignment horizontal="right" vertical="center"/>
    </xf>
    <xf numFmtId="177" fontId="23" fillId="6" borderId="24" xfId="1" applyNumberFormat="1" applyFont="1" applyFill="1" applyBorder="1" applyAlignment="1">
      <alignment horizontal="right" vertical="center"/>
    </xf>
    <xf numFmtId="177" fontId="24" fillId="7" borderId="15" xfId="1" applyNumberFormat="1" applyFont="1" applyFill="1" applyBorder="1" applyAlignment="1">
      <alignment horizontal="right" vertical="center"/>
    </xf>
    <xf numFmtId="177" fontId="24" fillId="7" borderId="13" xfId="1" applyNumberFormat="1" applyFont="1" applyFill="1" applyBorder="1" applyAlignment="1">
      <alignment horizontal="right" vertical="center"/>
    </xf>
    <xf numFmtId="177" fontId="24" fillId="7" borderId="16" xfId="1" applyNumberFormat="1" applyFont="1" applyFill="1" applyBorder="1" applyAlignment="1">
      <alignment horizontal="right" vertical="center"/>
    </xf>
    <xf numFmtId="177" fontId="24" fillId="0" borderId="22" xfId="1" applyNumberFormat="1" applyFont="1" applyFill="1" applyBorder="1" applyAlignment="1">
      <alignment horizontal="right" vertical="center"/>
    </xf>
    <xf numFmtId="177" fontId="24" fillId="0" borderId="23" xfId="1" applyNumberFormat="1" applyFont="1" applyFill="1" applyBorder="1" applyAlignment="1">
      <alignment horizontal="right" vertical="center"/>
    </xf>
    <xf numFmtId="177" fontId="24" fillId="0" borderId="21" xfId="1" applyNumberFormat="1" applyFont="1" applyFill="1" applyBorder="1" applyAlignment="1">
      <alignment horizontal="right" vertical="center"/>
    </xf>
    <xf numFmtId="177" fontId="24" fillId="0" borderId="24" xfId="1" applyNumberFormat="1" applyFont="1" applyFill="1" applyBorder="1" applyAlignment="1">
      <alignment horizontal="right" vertical="center"/>
    </xf>
    <xf numFmtId="177" fontId="24" fillId="0" borderId="18" xfId="1" applyNumberFormat="1" applyFont="1" applyFill="1" applyBorder="1" applyAlignment="1">
      <alignment horizontal="righ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20" xfId="1" applyNumberFormat="1" applyFont="1" applyFill="1" applyBorder="1" applyAlignment="1">
      <alignment horizontal="right" vertical="center"/>
    </xf>
    <xf numFmtId="177" fontId="23" fillId="7" borderId="28" xfId="1" applyNumberFormat="1" applyFont="1" applyFill="1" applyBorder="1" applyAlignment="1">
      <alignment vertical="center"/>
    </xf>
    <xf numFmtId="177" fontId="23" fillId="7" borderId="29" xfId="1" applyNumberFormat="1" applyFont="1" applyFill="1" applyBorder="1" applyAlignment="1">
      <alignment vertical="center"/>
    </xf>
    <xf numFmtId="177" fontId="23" fillId="7" borderId="27" xfId="1" applyNumberFormat="1" applyFont="1" applyFill="1" applyBorder="1" applyAlignment="1">
      <alignment vertical="center"/>
    </xf>
    <xf numFmtId="177" fontId="23" fillId="7" borderId="28" xfId="1" applyNumberFormat="1" applyFont="1" applyFill="1" applyBorder="1" applyAlignment="1">
      <alignment horizontal="right" vertical="center"/>
    </xf>
    <xf numFmtId="177" fontId="23" fillId="7" borderId="27" xfId="1" applyNumberFormat="1" applyFont="1" applyFill="1" applyBorder="1" applyAlignment="1">
      <alignment horizontal="right" vertical="center"/>
    </xf>
    <xf numFmtId="177" fontId="23" fillId="7" borderId="29" xfId="1" applyNumberFormat="1" applyFont="1" applyFill="1" applyBorder="1" applyAlignment="1">
      <alignment horizontal="right" vertical="center"/>
    </xf>
    <xf numFmtId="0" fontId="26" fillId="7" borderId="14" xfId="1" applyNumberFormat="1" applyFont="1" applyFill="1" applyBorder="1" applyAlignment="1">
      <alignment vertical="center"/>
    </xf>
    <xf numFmtId="0" fontId="26" fillId="7" borderId="15" xfId="1" applyNumberFormat="1" applyFont="1" applyFill="1" applyBorder="1" applyAlignment="1">
      <alignment vertical="center"/>
    </xf>
    <xf numFmtId="0" fontId="26" fillId="0" borderId="22" xfId="1" applyNumberFormat="1" applyFont="1" applyFill="1" applyBorder="1" applyAlignment="1">
      <alignment vertical="center"/>
    </xf>
    <xf numFmtId="0" fontId="26" fillId="0" borderId="23" xfId="1" applyNumberFormat="1" applyFont="1" applyFill="1" applyBorder="1" applyAlignment="1">
      <alignment vertical="center"/>
    </xf>
    <xf numFmtId="0" fontId="26" fillId="0" borderId="18" xfId="1" applyNumberFormat="1" applyFont="1" applyFill="1" applyBorder="1" applyAlignment="1">
      <alignment vertical="center"/>
    </xf>
    <xf numFmtId="0" fontId="26" fillId="0" borderId="19" xfId="1" applyNumberFormat="1" applyFont="1" applyFill="1" applyBorder="1" applyAlignment="1">
      <alignment vertical="center"/>
    </xf>
    <xf numFmtId="0" fontId="26" fillId="7" borderId="28" xfId="1" applyNumberFormat="1" applyFont="1" applyFill="1" applyBorder="1" applyAlignment="1">
      <alignment vertical="center"/>
    </xf>
    <xf numFmtId="0" fontId="26" fillId="7" borderId="29" xfId="1" applyNumberFormat="1" applyFont="1" applyFill="1" applyBorder="1" applyAlignment="1">
      <alignment vertical="center"/>
    </xf>
    <xf numFmtId="49" fontId="11" fillId="8" borderId="9" xfId="0" applyNumberFormat="1" applyFont="1" applyFill="1" applyBorder="1" applyAlignment="1">
      <alignment horizontal="left" vertical="center"/>
    </xf>
    <xf numFmtId="49" fontId="11" fillId="8" borderId="25" xfId="0" applyNumberFormat="1" applyFont="1" applyFill="1" applyBorder="1" applyAlignment="1">
      <alignment horizontal="left" vertical="center"/>
    </xf>
    <xf numFmtId="49" fontId="12" fillId="8" borderId="25" xfId="0" applyNumberFormat="1" applyFont="1" applyFill="1" applyBorder="1" applyAlignment="1">
      <alignment horizontal="center" vertical="center"/>
    </xf>
    <xf numFmtId="49" fontId="12" fillId="8" borderId="26" xfId="0" applyNumberFormat="1" applyFont="1" applyFill="1" applyBorder="1" applyAlignment="1">
      <alignment horizontal="center" vertical="center"/>
    </xf>
    <xf numFmtId="49" fontId="23" fillId="8" borderId="25" xfId="0" applyNumberFormat="1" applyFont="1" applyFill="1" applyBorder="1" applyAlignment="1">
      <alignment horizontal="center" vertical="center"/>
    </xf>
    <xf numFmtId="49" fontId="23" fillId="8" borderId="26" xfId="0" applyNumberFormat="1" applyFont="1" applyFill="1" applyBorder="1" applyAlignment="1">
      <alignment horizontal="center" vertical="center"/>
    </xf>
    <xf numFmtId="178" fontId="9" fillId="9" borderId="9" xfId="0" applyNumberFormat="1" applyFont="1" applyFill="1" applyBorder="1" applyAlignment="1">
      <alignment horizontal="center" vertical="center"/>
    </xf>
    <xf numFmtId="178" fontId="9" fillId="9" borderId="25" xfId="0" applyNumberFormat="1" applyFont="1" applyFill="1" applyBorder="1" applyAlignment="1">
      <alignment horizontal="center" vertical="center"/>
    </xf>
    <xf numFmtId="49" fontId="9" fillId="9" borderId="25" xfId="0" applyNumberFormat="1" applyFont="1" applyFill="1" applyBorder="1" applyAlignment="1">
      <alignment horizontal="center" vertical="center"/>
    </xf>
    <xf numFmtId="49" fontId="6" fillId="9" borderId="26" xfId="0" applyNumberFormat="1" applyFont="1" applyFill="1" applyBorder="1" applyAlignment="1">
      <alignment horizontal="center" vertical="center"/>
    </xf>
    <xf numFmtId="49" fontId="19" fillId="0" borderId="7" xfId="0" applyNumberFormat="1" applyFont="1" applyBorder="1" applyAlignment="1">
      <alignment horizontal="right" vertical="center"/>
    </xf>
    <xf numFmtId="178" fontId="9" fillId="6" borderId="9" xfId="0" applyNumberFormat="1" applyFont="1" applyFill="1" applyBorder="1" applyAlignment="1">
      <alignment horizontal="right" vertical="center"/>
    </xf>
    <xf numFmtId="178" fontId="9" fillId="6" borderId="25" xfId="0" applyNumberFormat="1" applyFont="1" applyFill="1" applyBorder="1" applyAlignment="1">
      <alignment horizontal="right" vertical="center"/>
    </xf>
    <xf numFmtId="178" fontId="9" fillId="6" borderId="11" xfId="0" applyNumberFormat="1" applyFont="1" applyFill="1" applyBorder="1" applyAlignment="1">
      <alignment horizontal="right" vertical="center"/>
    </xf>
    <xf numFmtId="49" fontId="19" fillId="0" borderId="6" xfId="0" applyNumberFormat="1" applyFont="1" applyBorder="1" applyAlignment="1">
      <alignment horizontal="right" vertical="center"/>
    </xf>
    <xf numFmtId="49" fontId="19" fillId="0" borderId="8" xfId="0" applyNumberFormat="1" applyFont="1" applyBorder="1" applyAlignment="1">
      <alignment horizontal="right" vertical="center"/>
    </xf>
    <xf numFmtId="49" fontId="6" fillId="0" borderId="12" xfId="0" applyNumberFormat="1" applyFont="1" applyBorder="1" applyAlignment="1">
      <alignment horizontal="right" vertical="center"/>
    </xf>
    <xf numFmtId="0" fontId="8" fillId="2" borderId="0" xfId="0" applyFont="1" applyFill="1" applyAlignment="1">
      <alignment horizontal="center" vertical="center"/>
    </xf>
    <xf numFmtId="49" fontId="9" fillId="6" borderId="5" xfId="0" applyNumberFormat="1" applyFont="1" applyFill="1" applyBorder="1" applyAlignment="1">
      <alignment horizontal="right" vertical="center"/>
    </xf>
    <xf numFmtId="49" fontId="9" fillId="6" borderId="1" xfId="0" applyNumberFormat="1" applyFont="1" applyFill="1" applyBorder="1" applyAlignment="1">
      <alignment horizontal="right" vertical="center"/>
    </xf>
    <xf numFmtId="49" fontId="6" fillId="6" borderId="3" xfId="0" applyNumberFormat="1" applyFont="1" applyFill="1" applyBorder="1" applyAlignment="1">
      <alignment horizontal="right" vertical="center"/>
    </xf>
    <xf numFmtId="179" fontId="23" fillId="7" borderId="13" xfId="1" quotePrefix="1" applyNumberFormat="1" applyFont="1" applyFill="1" applyBorder="1" applyAlignment="1">
      <alignment horizontal="right" vertical="center"/>
    </xf>
    <xf numFmtId="179" fontId="23" fillId="0" borderId="17" xfId="1" applyNumberFormat="1" applyFont="1" applyFill="1" applyBorder="1" applyAlignment="1">
      <alignment vertical="center"/>
    </xf>
    <xf numFmtId="179" fontId="23" fillId="6" borderId="13" xfId="1" applyNumberFormat="1" applyFont="1" applyFill="1" applyBorder="1" applyAlignment="1">
      <alignment vertical="center"/>
    </xf>
    <xf numFmtId="177" fontId="23" fillId="0" borderId="16" xfId="1" applyNumberFormat="1" applyFont="1" applyFill="1" applyBorder="1" applyAlignment="1">
      <alignment horizontal="right" vertical="center"/>
    </xf>
    <xf numFmtId="179" fontId="23" fillId="0" borderId="21" xfId="1" applyNumberFormat="1" applyFont="1" applyFill="1" applyBorder="1" applyAlignment="1">
      <alignment vertical="center"/>
    </xf>
    <xf numFmtId="179" fontId="23" fillId="7" borderId="13" xfId="1" applyNumberFormat="1" applyFont="1" applyFill="1" applyBorder="1" applyAlignment="1">
      <alignment vertical="center"/>
    </xf>
    <xf numFmtId="179" fontId="23" fillId="6" borderId="9" xfId="1" applyNumberFormat="1" applyFont="1" applyFill="1" applyBorder="1" applyAlignment="1">
      <alignment vertical="center"/>
    </xf>
    <xf numFmtId="177" fontId="23" fillId="0" borderId="7" xfId="1" applyNumberFormat="1" applyFont="1" applyFill="1" applyBorder="1" applyAlignment="1">
      <alignment horizontal="right" vertical="center"/>
    </xf>
    <xf numFmtId="179" fontId="23" fillId="8" borderId="25" xfId="0" applyNumberFormat="1" applyFont="1" applyFill="1" applyBorder="1" applyAlignment="1">
      <alignment horizontal="center" vertical="center"/>
    </xf>
    <xf numFmtId="179" fontId="23" fillId="6" borderId="21" xfId="1" applyNumberFormat="1" applyFont="1" applyFill="1" applyBorder="1" applyAlignment="1">
      <alignment vertical="center"/>
    </xf>
    <xf numFmtId="179" fontId="23" fillId="7" borderId="27" xfId="1" applyNumberFormat="1" applyFont="1" applyFill="1" applyBorder="1" applyAlignment="1">
      <alignment vertical="center"/>
    </xf>
    <xf numFmtId="177" fontId="23" fillId="2" borderId="31" xfId="1" applyNumberFormat="1" applyFont="1" applyFill="1" applyBorder="1" applyAlignment="1">
      <alignment vertical="center"/>
    </xf>
    <xf numFmtId="177" fontId="23" fillId="2" borderId="32" xfId="1" applyNumberFormat="1" applyFont="1" applyFill="1" applyBorder="1" applyAlignment="1">
      <alignment vertical="center"/>
    </xf>
    <xf numFmtId="177" fontId="23" fillId="2" borderId="30" xfId="1" applyNumberFormat="1" applyFont="1" applyFill="1" applyBorder="1" applyAlignment="1">
      <alignment vertical="center"/>
    </xf>
    <xf numFmtId="177" fontId="23" fillId="2" borderId="18" xfId="1" applyNumberFormat="1" applyFont="1" applyFill="1" applyBorder="1" applyAlignment="1">
      <alignment vertical="center"/>
    </xf>
    <xf numFmtId="177" fontId="23" fillId="2" borderId="19" xfId="1" applyNumberFormat="1" applyFont="1" applyFill="1" applyBorder="1" applyAlignment="1">
      <alignment vertical="center"/>
    </xf>
    <xf numFmtId="177" fontId="23" fillId="2" borderId="17" xfId="1" applyNumberFormat="1" applyFont="1" applyFill="1" applyBorder="1" applyAlignment="1">
      <alignment vertical="center"/>
    </xf>
    <xf numFmtId="178" fontId="24" fillId="9" borderId="9" xfId="0" applyNumberFormat="1" applyFont="1" applyFill="1" applyBorder="1" applyAlignment="1">
      <alignment horizontal="center" vertical="center"/>
    </xf>
    <xf numFmtId="178" fontId="24" fillId="9" borderId="25" xfId="0" applyNumberFormat="1" applyFont="1" applyFill="1" applyBorder="1" applyAlignment="1">
      <alignment horizontal="center" vertical="center"/>
    </xf>
    <xf numFmtId="49" fontId="24" fillId="9" borderId="25" xfId="0" applyNumberFormat="1" applyFont="1" applyFill="1" applyBorder="1" applyAlignment="1">
      <alignment horizontal="center" vertical="center"/>
    </xf>
    <xf numFmtId="49" fontId="23" fillId="9" borderId="26" xfId="0" applyNumberFormat="1" applyFont="1" applyFill="1" applyBorder="1" applyAlignment="1">
      <alignment horizontal="center" vertical="center"/>
    </xf>
    <xf numFmtId="177" fontId="23" fillId="2" borderId="21" xfId="1" applyNumberFormat="1" applyFont="1" applyFill="1" applyBorder="1" applyAlignment="1">
      <alignment horizontal="right" vertical="center"/>
    </xf>
    <xf numFmtId="177" fontId="23" fillId="2" borderId="22" xfId="1" applyNumberFormat="1" applyFont="1" applyFill="1" applyBorder="1" applyAlignment="1">
      <alignment horizontal="right" vertical="center"/>
    </xf>
    <xf numFmtId="177" fontId="23" fillId="2" borderId="23" xfId="1" applyNumberFormat="1" applyFont="1" applyFill="1" applyBorder="1" applyAlignment="1">
      <alignment horizontal="right" vertical="center"/>
    </xf>
    <xf numFmtId="177" fontId="23" fillId="2" borderId="31" xfId="1" applyNumberFormat="1" applyFont="1" applyFill="1" applyBorder="1" applyAlignment="1">
      <alignment horizontal="right" vertical="center"/>
    </xf>
    <xf numFmtId="177" fontId="23" fillId="2" borderId="32" xfId="1" applyNumberFormat="1" applyFont="1" applyFill="1" applyBorder="1" applyAlignment="1">
      <alignment horizontal="right" vertical="center"/>
    </xf>
    <xf numFmtId="177" fontId="23" fillId="2" borderId="30" xfId="1" applyNumberFormat="1" applyFont="1" applyFill="1" applyBorder="1" applyAlignment="1">
      <alignment horizontal="right" vertical="center"/>
    </xf>
    <xf numFmtId="177" fontId="23" fillId="2" borderId="18" xfId="1" applyNumberFormat="1" applyFont="1" applyFill="1" applyBorder="1" applyAlignment="1">
      <alignment horizontal="right" vertical="center"/>
    </xf>
    <xf numFmtId="177" fontId="23" fillId="2" borderId="19" xfId="1" applyNumberFormat="1" applyFont="1" applyFill="1" applyBorder="1" applyAlignment="1">
      <alignment horizontal="right" vertical="center"/>
    </xf>
    <xf numFmtId="177" fontId="23" fillId="2" borderId="17" xfId="1" applyNumberFormat="1" applyFont="1" applyFill="1" applyBorder="1" applyAlignment="1">
      <alignment horizontal="right" vertical="center"/>
    </xf>
    <xf numFmtId="177" fontId="23" fillId="2" borderId="7" xfId="1" applyNumberFormat="1" applyFont="1" applyFill="1" applyBorder="1" applyAlignment="1">
      <alignment horizontal="right" vertical="center"/>
    </xf>
    <xf numFmtId="177" fontId="23" fillId="2" borderId="8" xfId="1" applyNumberFormat="1" applyFont="1" applyFill="1" applyBorder="1" applyAlignment="1">
      <alignment horizontal="right" vertical="center"/>
    </xf>
    <xf numFmtId="177" fontId="23" fillId="2" borderId="6" xfId="1" applyNumberFormat="1" applyFont="1" applyFill="1" applyBorder="1" applyAlignment="1">
      <alignment horizontal="right" vertical="center"/>
    </xf>
    <xf numFmtId="177" fontId="23" fillId="7" borderId="22" xfId="1" applyNumberFormat="1" applyFont="1" applyFill="1" applyBorder="1" applyAlignment="1">
      <alignment vertical="center"/>
    </xf>
    <xf numFmtId="49" fontId="7" fillId="0" borderId="2" xfId="0" applyNumberFormat="1" applyFont="1" applyBorder="1" applyAlignment="1">
      <alignment horizontal="left" vertical="center" indent="1"/>
    </xf>
    <xf numFmtId="49" fontId="7" fillId="2" borderId="0" xfId="0" applyNumberFormat="1" applyFont="1" applyFill="1" applyAlignment="1">
      <alignment horizontal="left" vertical="center" indent="1"/>
    </xf>
    <xf numFmtId="0" fontId="7" fillId="0" borderId="0" xfId="0" applyFont="1" applyAlignment="1">
      <alignment horizontal="left" vertical="center" indent="1"/>
    </xf>
    <xf numFmtId="0" fontId="7" fillId="2" borderId="0" xfId="0" applyFont="1" applyFill="1" applyAlignment="1">
      <alignment horizontal="left" vertical="center" indent="1"/>
    </xf>
    <xf numFmtId="0" fontId="7" fillId="0" borderId="2" xfId="0" applyFont="1" applyBorder="1" applyAlignment="1">
      <alignment horizontal="left" vertical="center" indent="1"/>
    </xf>
    <xf numFmtId="0" fontId="27" fillId="0" borderId="0" xfId="0" applyFont="1" applyAlignment="1">
      <alignment horizontal="left" vertical="center" indent="1"/>
    </xf>
    <xf numFmtId="49" fontId="28" fillId="8" borderId="25" xfId="0" applyNumberFormat="1" applyFont="1" applyFill="1" applyBorder="1" applyAlignment="1">
      <alignment horizontal="center" vertical="center"/>
    </xf>
    <xf numFmtId="49" fontId="1" fillId="3" borderId="0" xfId="0" applyNumberFormat="1" applyFont="1" applyFill="1"/>
    <xf numFmtId="0" fontId="29" fillId="2" borderId="0" xfId="0" applyFont="1" applyFill="1" applyAlignment="1">
      <alignment vertical="center"/>
    </xf>
    <xf numFmtId="178" fontId="16" fillId="9" borderId="25" xfId="0" applyNumberFormat="1" applyFont="1" applyFill="1" applyBorder="1" applyAlignment="1">
      <alignment horizontal="center" vertical="center"/>
    </xf>
    <xf numFmtId="0" fontId="9" fillId="0" borderId="0" xfId="0" applyFont="1" applyAlignment="1">
      <alignment horizontal="left"/>
    </xf>
    <xf numFmtId="177" fontId="9" fillId="0" borderId="0" xfId="1" applyNumberFormat="1" applyFont="1" applyFill="1" applyBorder="1"/>
    <xf numFmtId="0" fontId="9" fillId="2" borderId="0" xfId="0" applyFont="1" applyFill="1"/>
    <xf numFmtId="0" fontId="9" fillId="2" borderId="0" xfId="0" applyFont="1" applyFill="1" applyAlignment="1">
      <alignment horizontal="left"/>
    </xf>
    <xf numFmtId="177" fontId="24" fillId="7" borderId="35" xfId="1" applyNumberFormat="1" applyFont="1" applyFill="1" applyBorder="1" applyAlignment="1"/>
    <xf numFmtId="177" fontId="24" fillId="7" borderId="20" xfId="1" applyNumberFormat="1" applyFont="1" applyFill="1" applyBorder="1" applyAlignment="1"/>
    <xf numFmtId="177" fontId="24" fillId="7" borderId="35" xfId="1" applyNumberFormat="1" applyFont="1" applyFill="1" applyBorder="1" applyAlignment="1">
      <alignment vertical="center"/>
    </xf>
    <xf numFmtId="177" fontId="24" fillId="7" borderId="20" xfId="1" applyNumberFormat="1" applyFont="1" applyFill="1" applyBorder="1" applyAlignment="1">
      <alignment vertical="center"/>
    </xf>
    <xf numFmtId="177" fontId="24" fillId="7" borderId="35" xfId="0" applyNumberFormat="1" applyFont="1" applyFill="1" applyBorder="1" applyAlignment="1">
      <alignment vertical="center"/>
    </xf>
    <xf numFmtId="177" fontId="24" fillId="7" borderId="20" xfId="0" applyNumberFormat="1" applyFont="1" applyFill="1" applyBorder="1" applyAlignment="1">
      <alignment vertical="center"/>
    </xf>
    <xf numFmtId="177" fontId="24" fillId="7" borderId="35" xfId="0" applyNumberFormat="1" applyFont="1" applyFill="1" applyBorder="1" applyAlignment="1">
      <alignment horizontal="right" vertical="center"/>
    </xf>
    <xf numFmtId="177" fontId="24" fillId="7" borderId="24" xfId="0" applyNumberFormat="1" applyFont="1" applyFill="1" applyBorder="1" applyAlignment="1">
      <alignment horizontal="right" vertical="center"/>
    </xf>
    <xf numFmtId="177" fontId="24" fillId="7" borderId="12" xfId="0" applyNumberFormat="1" applyFont="1" applyFill="1" applyBorder="1" applyAlignment="1">
      <alignment horizontal="right" vertical="center"/>
    </xf>
    <xf numFmtId="177" fontId="24" fillId="7" borderId="20" xfId="0" applyNumberFormat="1" applyFont="1" applyFill="1" applyBorder="1" applyAlignment="1">
      <alignment horizontal="right" vertical="center"/>
    </xf>
    <xf numFmtId="177" fontId="24" fillId="7" borderId="24" xfId="1" applyNumberFormat="1" applyFont="1" applyFill="1" applyBorder="1" applyAlignment="1">
      <alignment horizontal="right" vertical="center"/>
    </xf>
    <xf numFmtId="178" fontId="9" fillId="7" borderId="33" xfId="0" applyNumberFormat="1" applyFont="1" applyFill="1" applyBorder="1" applyAlignment="1">
      <alignment horizontal="right" vertical="center"/>
    </xf>
    <xf numFmtId="0" fontId="26" fillId="7" borderId="13" xfId="1" applyNumberFormat="1" applyFont="1" applyFill="1" applyBorder="1" applyAlignment="1">
      <alignment vertical="center"/>
    </xf>
    <xf numFmtId="0" fontId="26" fillId="0" borderId="21" xfId="1" applyNumberFormat="1" applyFont="1" applyFill="1" applyBorder="1" applyAlignment="1">
      <alignment vertical="center"/>
    </xf>
    <xf numFmtId="0" fontId="26" fillId="0" borderId="17" xfId="1" applyNumberFormat="1" applyFont="1" applyFill="1" applyBorder="1" applyAlignment="1">
      <alignment vertical="center"/>
    </xf>
    <xf numFmtId="0" fontId="26" fillId="7" borderId="27" xfId="1" applyNumberFormat="1" applyFont="1" applyFill="1" applyBorder="1" applyAlignment="1">
      <alignment vertical="center"/>
    </xf>
    <xf numFmtId="176" fontId="26" fillId="2" borderId="0" xfId="0" applyNumberFormat="1" applyFont="1" applyFill="1" applyAlignment="1">
      <alignment horizontal="right" vertical="center"/>
    </xf>
    <xf numFmtId="180" fontId="6" fillId="2" borderId="0" xfId="0" applyNumberFormat="1" applyFont="1" applyFill="1" applyAlignment="1">
      <alignment horizontal="distributed" vertical="center"/>
    </xf>
    <xf numFmtId="0" fontId="7" fillId="2" borderId="0" xfId="0" applyFont="1" applyFill="1" applyAlignment="1">
      <alignment horizontal="distributed" vertical="center"/>
    </xf>
    <xf numFmtId="0" fontId="7" fillId="2" borderId="0" xfId="0" applyFont="1" applyFill="1" applyAlignment="1">
      <alignment horizontal="left" vertical="center"/>
    </xf>
    <xf numFmtId="49" fontId="11" fillId="8" borderId="9" xfId="0" applyNumberFormat="1" applyFont="1" applyFill="1" applyBorder="1" applyAlignment="1">
      <alignment horizontal="center" vertical="center"/>
    </xf>
    <xf numFmtId="49" fontId="11" fillId="8" borderId="25" xfId="0" applyNumberFormat="1" applyFont="1" applyFill="1" applyBorder="1" applyAlignment="1">
      <alignment horizontal="center" vertical="center"/>
    </xf>
    <xf numFmtId="49" fontId="11" fillId="8" borderId="26" xfId="0" applyNumberFormat="1" applyFont="1" applyFill="1" applyBorder="1" applyAlignment="1">
      <alignment horizontal="center" vertical="center"/>
    </xf>
    <xf numFmtId="0" fontId="25" fillId="7" borderId="40" xfId="0" applyFont="1" applyFill="1" applyBorder="1" applyAlignment="1">
      <alignment horizontal="right"/>
    </xf>
    <xf numFmtId="0" fontId="25" fillId="7" borderId="15" xfId="0" applyFont="1" applyFill="1" applyBorder="1" applyAlignment="1">
      <alignment horizontal="right"/>
    </xf>
    <xf numFmtId="49" fontId="13" fillId="0" borderId="41"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42" xfId="0" applyNumberFormat="1" applyFont="1" applyBorder="1" applyAlignment="1">
      <alignment horizontal="center" vertical="center"/>
    </xf>
    <xf numFmtId="177" fontId="23" fillId="7" borderId="13" xfId="1" applyNumberFormat="1" applyFont="1" applyFill="1" applyBorder="1" applyAlignment="1">
      <alignment horizontal="right" vertical="center"/>
    </xf>
    <xf numFmtId="177" fontId="23" fillId="7" borderId="34" xfId="1" applyNumberFormat="1" applyFont="1" applyFill="1" applyBorder="1" applyAlignment="1">
      <alignment horizontal="right" vertical="center"/>
    </xf>
    <xf numFmtId="177" fontId="23" fillId="7" borderId="40"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0" fontId="25" fillId="7" borderId="13" xfId="0" applyFont="1" applyFill="1" applyBorder="1" applyAlignment="1">
      <alignment horizontal="right"/>
    </xf>
    <xf numFmtId="0" fontId="25" fillId="7" borderId="34" xfId="0" applyFont="1" applyFill="1" applyBorder="1" applyAlignment="1">
      <alignment horizontal="right"/>
    </xf>
    <xf numFmtId="177" fontId="23" fillId="0" borderId="39"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38"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36" xfId="1" applyNumberFormat="1" applyFont="1" applyFill="1" applyBorder="1" applyAlignment="1">
      <alignment horizontal="right" vertical="center"/>
    </xf>
    <xf numFmtId="177" fontId="23" fillId="0" borderId="3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9" borderId="9" xfId="0" applyFont="1" applyFill="1" applyBorder="1" applyAlignment="1">
      <alignment horizontal="center" vertical="center"/>
    </xf>
    <xf numFmtId="0" fontId="11" fillId="9" borderId="26" xfId="0" applyFont="1" applyFill="1" applyBorder="1" applyAlignment="1">
      <alignment horizontal="center" vertical="center"/>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21" fillId="9" borderId="9" xfId="0" applyFont="1" applyFill="1" applyBorder="1" applyAlignment="1">
      <alignment horizontal="center" vertical="center"/>
    </xf>
    <xf numFmtId="0" fontId="21" fillId="9" borderId="26" xfId="0" applyFont="1" applyFill="1" applyBorder="1" applyAlignment="1">
      <alignment horizontal="center" vertical="center"/>
    </xf>
  </cellXfs>
  <cellStyles count="4">
    <cellStyle name="桁区切り" xfId="1" builtinId="6"/>
    <cellStyle name="桁区切り 3"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DEBE4"/>
      <color rgb="FFCB9D96"/>
      <color rgb="FFB43B44"/>
      <color rgb="FFBA5546"/>
      <color rgb="FFC46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70CA24F-16B3-430B-91F0-7C969659BEE5}"/>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89647</xdr:rowOff>
    </xdr:from>
    <xdr:to>
      <xdr:col>15</xdr:col>
      <xdr:colOff>227248</xdr:colOff>
      <xdr:row>57</xdr:row>
      <xdr:rowOff>179294</xdr:rowOff>
    </xdr:to>
    <xdr:sp macro="" textlink="">
      <xdr:nvSpPr>
        <xdr:cNvPr id="3" name="テキスト ボックス 2">
          <a:extLst>
            <a:ext uri="{FF2B5EF4-FFF2-40B4-BE49-F238E27FC236}">
              <a16:creationId xmlns:a16="http://schemas.microsoft.com/office/drawing/2014/main" id="{86481E23-8ECA-42F8-B892-EF1045FED9EF}"/>
            </a:ext>
          </a:extLst>
        </xdr:cNvPr>
        <xdr:cNvSpPr txBox="1"/>
      </xdr:nvSpPr>
      <xdr:spPr>
        <a:xfrm>
          <a:off x="242454" y="11754971"/>
          <a:ext cx="13779235" cy="230841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115.7</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111.7%</a:t>
          </a:r>
          <a:r>
            <a:rPr lang="ja-JP" altLang="en-US" sz="1100" b="0">
              <a:solidFill>
                <a:sysClr val="windowText" lastClr="000000"/>
              </a:solidFill>
              <a:effectLst/>
              <a:latin typeface="Zen Kaku Gothic New" pitchFamily="2" charset="-128"/>
              <a:ea typeface="Zen Kaku Gothic New" pitchFamily="2" charset="-128"/>
              <a:cs typeface="+mn-cs"/>
            </a:rPr>
            <a:t>となりました。４月は春物から初夏物への移行が見られ、</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メンズ、ウィメンズともシャツ、カット、ニット、ジャケット、パンツなどの動きが目立ちました。</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チャネル別では、前年は新商品管理基幹システムへの移行により一時的に弱含んだネット通販が大きく伸長しています。</a:t>
          </a:r>
        </a:p>
        <a:p>
          <a:pPr marL="0" indent="0"/>
          <a:r>
            <a:rPr lang="ja-JP" altLang="en-US" sz="1100" b="0">
              <a:solidFill>
                <a:sysClr val="windowText" lastClr="000000"/>
              </a:solidFill>
              <a:effectLst/>
              <a:latin typeface="Zen Kaku Gothic New" pitchFamily="2" charset="-128"/>
              <a:ea typeface="Zen Kaku Gothic New" pitchFamily="2" charset="-128"/>
              <a:cs typeface="+mn-cs"/>
            </a:rPr>
            <a:t> </a:t>
          </a:r>
          <a:br>
            <a:rPr lang="ja-JP" altLang="en-US" sz="1100" b="0">
              <a:solidFill>
                <a:sysClr val="windowText" lastClr="000000"/>
              </a:solidFill>
              <a:effectLst/>
              <a:latin typeface="Zen Kaku Gothic New" pitchFamily="2" charset="-128"/>
              <a:ea typeface="Zen Kaku Gothic New" pitchFamily="2" charset="-128"/>
              <a:cs typeface="+mn-cs"/>
            </a:rPr>
          </a:br>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en-US" altLang="ja-JP" sz="1100" b="0">
              <a:solidFill>
                <a:sysClr val="windowText" lastClr="000000"/>
              </a:solidFill>
              <a:effectLst/>
              <a:latin typeface="Zen Kaku Gothic New" pitchFamily="2" charset="-128"/>
              <a:ea typeface="Zen Kaku Gothic New" pitchFamily="2" charset="-128"/>
              <a:cs typeface="+mn-cs"/>
            </a:rPr>
            <a:t>2026</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3</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2.8pt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2.1pt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C10D-11E7-4AA3-A3BB-5D7E3D364906}">
  <dimension ref="A1:AD144"/>
  <sheetViews>
    <sheetView showGridLines="0" tabSelected="1" zoomScale="70" zoomScaleNormal="7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2.5" style="2" hidden="1" customWidth="1"/>
    <col min="26" max="26" width="10.125" style="2" customWidth="1"/>
    <col min="27" max="16384" width="9" style="2"/>
  </cols>
  <sheetData>
    <row r="1" spans="1:30" ht="20.100000000000001" customHeight="1">
      <c r="A1" s="1"/>
      <c r="B1" s="1"/>
      <c r="C1" s="1"/>
      <c r="U1" s="246">
        <v>46149</v>
      </c>
      <c r="V1" s="246"/>
      <c r="W1" s="246"/>
      <c r="X1" s="246"/>
    </row>
    <row r="2" spans="1:30" ht="20.100000000000001" customHeight="1">
      <c r="B2" s="223" t="s">
        <v>101</v>
      </c>
      <c r="C2" s="3"/>
      <c r="U2" s="247" t="s">
        <v>2</v>
      </c>
      <c r="V2" s="247"/>
      <c r="W2" s="247"/>
      <c r="X2" s="247"/>
      <c r="Z2" s="246"/>
      <c r="AA2" s="246"/>
      <c r="AB2" s="246"/>
      <c r="AC2" s="246"/>
    </row>
    <row r="3" spans="1:30" ht="20.100000000000001" customHeight="1">
      <c r="U3" s="247" t="s">
        <v>43</v>
      </c>
      <c r="V3" s="247"/>
      <c r="W3" s="247"/>
      <c r="X3" s="247"/>
      <c r="Y3" s="222" t="s">
        <v>99</v>
      </c>
    </row>
    <row r="4" spans="1:30" ht="20.100000000000001" customHeight="1">
      <c r="B4" s="4"/>
      <c r="C4" s="4"/>
      <c r="D4" s="3"/>
      <c r="E4" s="4"/>
      <c r="F4" s="4"/>
      <c r="G4" s="4"/>
      <c r="H4" s="4"/>
      <c r="I4" s="4"/>
      <c r="J4" s="4"/>
      <c r="K4" s="4"/>
      <c r="L4" s="4"/>
      <c r="M4" s="4"/>
      <c r="N4" s="4"/>
      <c r="O4" s="4"/>
      <c r="P4" s="4"/>
      <c r="U4" s="247" t="s">
        <v>60</v>
      </c>
      <c r="V4" s="247"/>
      <c r="W4" s="247"/>
      <c r="X4" s="247"/>
      <c r="AA4" s="246"/>
      <c r="AB4" s="246"/>
      <c r="AC4" s="246"/>
      <c r="AD4" s="246"/>
    </row>
    <row r="5" spans="1:30" ht="20.100000000000001" customHeight="1">
      <c r="B5" s="177" t="str">
        <f>+Y3&amp;"月度概況　売上高前期比"</f>
        <v>４月度概況　売上高前期比</v>
      </c>
      <c r="C5" s="5"/>
      <c r="D5" s="6"/>
      <c r="E5" s="7"/>
      <c r="F5" s="4"/>
      <c r="G5" s="4"/>
      <c r="H5" s="8" t="s">
        <v>16</v>
      </c>
      <c r="I5" s="4"/>
      <c r="J5" s="4"/>
      <c r="K5" s="4"/>
      <c r="L5" s="4"/>
      <c r="M5" s="4"/>
      <c r="N5" s="4"/>
      <c r="O5" s="4"/>
      <c r="P5" s="4"/>
      <c r="U5" s="248" t="s">
        <v>3</v>
      </c>
      <c r="V5" s="248"/>
      <c r="W5" s="248"/>
      <c r="X5" s="248"/>
    </row>
    <row r="6" spans="1:30" ht="20.100000000000001" customHeight="1">
      <c r="B6" s="9" t="s">
        <v>1</v>
      </c>
      <c r="C6" s="9"/>
      <c r="D6" s="245">
        <v>1.157</v>
      </c>
      <c r="E6" s="11"/>
      <c r="F6" s="4"/>
      <c r="G6" s="4"/>
      <c r="H6" s="8" t="s">
        <v>17</v>
      </c>
      <c r="I6" s="4"/>
      <c r="J6" s="4"/>
      <c r="K6" s="4"/>
      <c r="L6" s="4"/>
      <c r="M6" s="4"/>
      <c r="N6" s="4"/>
      <c r="O6" s="4"/>
      <c r="P6" s="4"/>
      <c r="U6" s="247" t="s">
        <v>61</v>
      </c>
      <c r="V6" s="247"/>
      <c r="W6" s="247"/>
      <c r="X6" s="247"/>
    </row>
    <row r="7" spans="1:30" ht="20.100000000000001" customHeight="1">
      <c r="B7" s="9" t="s">
        <v>42</v>
      </c>
      <c r="C7" s="9"/>
      <c r="D7" s="245">
        <v>1.117</v>
      </c>
      <c r="E7" s="10"/>
      <c r="F7" s="12"/>
      <c r="G7" s="12"/>
      <c r="H7" s="8" t="s">
        <v>18</v>
      </c>
      <c r="I7" s="4"/>
      <c r="J7" s="4"/>
      <c r="K7" s="4"/>
      <c r="L7" s="4"/>
      <c r="M7" s="4"/>
      <c r="N7" s="4"/>
      <c r="O7" s="4"/>
      <c r="P7" s="4"/>
      <c r="U7" s="247" t="s">
        <v>96</v>
      </c>
      <c r="V7" s="247"/>
      <c r="W7" s="247"/>
      <c r="X7" s="247"/>
    </row>
    <row r="8" spans="1:30" ht="15" customHeight="1">
      <c r="D8" s="13"/>
      <c r="E8" s="14"/>
      <c r="H8" s="8" t="s">
        <v>83</v>
      </c>
      <c r="I8" s="15"/>
      <c r="V8" s="16"/>
      <c r="X8" s="16"/>
    </row>
    <row r="9" spans="1:30" s="4" customFormat="1" ht="20.100000000000001" customHeight="1">
      <c r="B9" s="17" t="s">
        <v>71</v>
      </c>
      <c r="C9" s="17"/>
      <c r="F9" s="18"/>
      <c r="W9" s="19" t="s">
        <v>0</v>
      </c>
      <c r="X9" s="20"/>
    </row>
    <row r="10" spans="1:30" ht="20.100000000000001" customHeight="1">
      <c r="B10" s="21"/>
      <c r="C10" s="21"/>
      <c r="D10" s="22" t="s">
        <v>97</v>
      </c>
      <c r="E10" s="23"/>
      <c r="F10" s="23"/>
      <c r="G10" s="23"/>
      <c r="H10" s="23"/>
      <c r="I10" s="23"/>
      <c r="J10" s="23"/>
      <c r="K10" s="23"/>
      <c r="L10" s="23"/>
      <c r="M10" s="23" t="s">
        <v>100</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70</v>
      </c>
      <c r="K11" s="28" t="s">
        <v>69</v>
      </c>
      <c r="L11" s="28" t="s">
        <v>68</v>
      </c>
      <c r="M11" s="170" t="s">
        <v>67</v>
      </c>
      <c r="N11" s="28" t="s">
        <v>6</v>
      </c>
      <c r="O11" s="29" t="s">
        <v>7</v>
      </c>
      <c r="P11" s="30" t="str">
        <f>+""&amp;Y3&amp;"月まで"</f>
        <v>４月まで</v>
      </c>
      <c r="Q11" s="174" t="s">
        <v>77</v>
      </c>
      <c r="R11" s="170" t="s">
        <v>78</v>
      </c>
      <c r="S11" s="170" t="s">
        <v>79</v>
      </c>
      <c r="T11" s="175" t="s">
        <v>80</v>
      </c>
      <c r="U11" s="27" t="s">
        <v>8</v>
      </c>
      <c r="V11" s="29" t="s">
        <v>9</v>
      </c>
      <c r="W11" s="176" t="s">
        <v>10</v>
      </c>
    </row>
    <row r="12" spans="1:30" ht="20.100000000000001" customHeight="1">
      <c r="B12" s="160" t="s">
        <v>25</v>
      </c>
      <c r="C12" s="161"/>
      <c r="D12" s="162"/>
      <c r="E12" s="162"/>
      <c r="F12" s="162"/>
      <c r="G12" s="162"/>
      <c r="H12" s="162"/>
      <c r="I12" s="162"/>
      <c r="J12" s="162"/>
      <c r="K12" s="162"/>
      <c r="L12" s="162"/>
      <c r="M12" s="162"/>
      <c r="N12" s="162"/>
      <c r="O12" s="162"/>
      <c r="P12" s="162"/>
      <c r="Q12" s="162"/>
      <c r="R12" s="162"/>
      <c r="S12" s="162"/>
      <c r="T12" s="162"/>
      <c r="U12" s="162"/>
      <c r="V12" s="162"/>
      <c r="W12" s="163"/>
    </row>
    <row r="13" spans="1:30" ht="20.100000000000001" customHeight="1">
      <c r="B13" s="77" t="s">
        <v>1</v>
      </c>
      <c r="C13" s="78"/>
      <c r="D13" s="181">
        <v>115.7340521962246</v>
      </c>
      <c r="E13" s="87"/>
      <c r="F13" s="87"/>
      <c r="G13" s="87"/>
      <c r="H13" s="87"/>
      <c r="I13" s="87"/>
      <c r="J13" s="88"/>
      <c r="K13" s="88"/>
      <c r="L13" s="88"/>
      <c r="M13" s="88"/>
      <c r="N13" s="88"/>
      <c r="O13" s="89"/>
      <c r="P13" s="90">
        <v>115.7340521962246</v>
      </c>
      <c r="Q13" s="91"/>
      <c r="R13" s="87"/>
      <c r="S13" s="92"/>
      <c r="T13" s="93"/>
      <c r="U13" s="94"/>
      <c r="V13" s="93"/>
      <c r="W13" s="90"/>
    </row>
    <row r="14" spans="1:30" ht="20.100000000000001" customHeight="1">
      <c r="B14" s="31" t="s">
        <v>33</v>
      </c>
      <c r="C14" s="86"/>
      <c r="D14" s="182">
        <v>112.74173262277169</v>
      </c>
      <c r="E14" s="95"/>
      <c r="F14" s="95"/>
      <c r="G14" s="95"/>
      <c r="H14" s="95"/>
      <c r="I14" s="95"/>
      <c r="J14" s="95"/>
      <c r="K14" s="95"/>
      <c r="L14" s="95"/>
      <c r="M14" s="95"/>
      <c r="N14" s="95"/>
      <c r="O14" s="96"/>
      <c r="P14" s="97">
        <v>112.74173262277169</v>
      </c>
      <c r="Q14" s="98"/>
      <c r="R14" s="99"/>
      <c r="S14" s="99"/>
      <c r="T14" s="100"/>
      <c r="U14" s="101"/>
      <c r="V14" s="100"/>
      <c r="W14" s="97"/>
    </row>
    <row r="15" spans="1:30" ht="20.100000000000001" customHeight="1">
      <c r="B15" s="32" t="s">
        <v>35</v>
      </c>
      <c r="C15" s="33"/>
      <c r="D15" s="183">
        <v>114.002223434079</v>
      </c>
      <c r="E15" s="102"/>
      <c r="F15" s="102"/>
      <c r="G15" s="102"/>
      <c r="H15" s="102"/>
      <c r="I15" s="102"/>
      <c r="J15" s="102"/>
      <c r="K15" s="102"/>
      <c r="L15" s="102"/>
      <c r="M15" s="102"/>
      <c r="N15" s="102"/>
      <c r="O15" s="103"/>
      <c r="P15" s="184">
        <v>114.002223434079</v>
      </c>
      <c r="Q15" s="104"/>
      <c r="R15" s="105"/>
      <c r="S15" s="105"/>
      <c r="T15" s="106"/>
      <c r="U15" s="107"/>
      <c r="V15" s="106"/>
      <c r="W15" s="108"/>
    </row>
    <row r="16" spans="1:30" ht="20.100000000000001" customHeight="1">
      <c r="B16" s="34" t="s">
        <v>36</v>
      </c>
      <c r="C16" s="35"/>
      <c r="D16" s="185">
        <v>111.52505573016175</v>
      </c>
      <c r="E16" s="109"/>
      <c r="F16" s="109"/>
      <c r="G16" s="109"/>
      <c r="H16" s="109"/>
      <c r="I16" s="109"/>
      <c r="J16" s="109"/>
      <c r="K16" s="109"/>
      <c r="L16" s="109"/>
      <c r="M16" s="109"/>
      <c r="N16" s="109"/>
      <c r="O16" s="110"/>
      <c r="P16" s="111">
        <v>111.52505573016175</v>
      </c>
      <c r="Q16" s="112"/>
      <c r="R16" s="113"/>
      <c r="S16" s="113"/>
      <c r="T16" s="114"/>
      <c r="U16" s="115"/>
      <c r="V16" s="114"/>
      <c r="W16" s="111"/>
    </row>
    <row r="17" spans="2:24" ht="20.100000000000001" customHeight="1">
      <c r="B17" s="36" t="s">
        <v>38</v>
      </c>
      <c r="C17" s="37"/>
      <c r="D17" s="182">
        <v>120.32565544213283</v>
      </c>
      <c r="E17" s="95"/>
      <c r="F17" s="95"/>
      <c r="G17" s="95"/>
      <c r="H17" s="95"/>
      <c r="I17" s="95"/>
      <c r="J17" s="95"/>
      <c r="K17" s="95"/>
      <c r="L17" s="95"/>
      <c r="M17" s="95"/>
      <c r="N17" s="95"/>
      <c r="O17" s="96"/>
      <c r="P17" s="97">
        <v>120.32565544213283</v>
      </c>
      <c r="Q17" s="98"/>
      <c r="R17" s="99"/>
      <c r="S17" s="99"/>
      <c r="T17" s="100"/>
      <c r="U17" s="101"/>
      <c r="V17" s="100"/>
      <c r="W17" s="97"/>
    </row>
    <row r="18" spans="2:24" ht="20.100000000000001" customHeight="1">
      <c r="B18" s="79" t="s">
        <v>28</v>
      </c>
      <c r="C18" s="80"/>
      <c r="D18" s="186">
        <v>111.68588672136582</v>
      </c>
      <c r="E18" s="88"/>
      <c r="F18" s="88"/>
      <c r="G18" s="88"/>
      <c r="H18" s="88"/>
      <c r="I18" s="88"/>
      <c r="J18" s="88"/>
      <c r="K18" s="88"/>
      <c r="L18" s="88"/>
      <c r="M18" s="88"/>
      <c r="N18" s="88"/>
      <c r="O18" s="89"/>
      <c r="P18" s="90">
        <v>111.68588672136582</v>
      </c>
      <c r="Q18" s="91"/>
      <c r="R18" s="87"/>
      <c r="S18" s="87"/>
      <c r="T18" s="93"/>
      <c r="U18" s="94"/>
      <c r="V18" s="93"/>
      <c r="W18" s="90"/>
    </row>
    <row r="19" spans="2:24" ht="20.100000000000001" customHeight="1">
      <c r="B19" s="34" t="s">
        <v>29</v>
      </c>
      <c r="C19" s="35"/>
      <c r="D19" s="185">
        <v>108.40039966829053</v>
      </c>
      <c r="E19" s="109"/>
      <c r="F19" s="109"/>
      <c r="G19" s="109"/>
      <c r="H19" s="109"/>
      <c r="I19" s="109"/>
      <c r="J19" s="109"/>
      <c r="K19" s="109"/>
      <c r="L19" s="109"/>
      <c r="M19" s="109"/>
      <c r="N19" s="109"/>
      <c r="O19" s="110"/>
      <c r="P19" s="111">
        <v>108.40039966829053</v>
      </c>
      <c r="Q19" s="112"/>
      <c r="R19" s="113"/>
      <c r="S19" s="113"/>
      <c r="T19" s="114"/>
      <c r="U19" s="115"/>
      <c r="V19" s="114"/>
      <c r="W19" s="111"/>
    </row>
    <row r="20" spans="2:24" ht="20.100000000000001" customHeight="1">
      <c r="B20" s="36" t="s">
        <v>30</v>
      </c>
      <c r="C20" s="37"/>
      <c r="D20" s="182">
        <v>119.69326655839834</v>
      </c>
      <c r="E20" s="95"/>
      <c r="F20" s="95"/>
      <c r="G20" s="95"/>
      <c r="H20" s="95"/>
      <c r="I20" s="95"/>
      <c r="J20" s="95"/>
      <c r="K20" s="95"/>
      <c r="L20" s="95"/>
      <c r="M20" s="95"/>
      <c r="N20" s="95"/>
      <c r="O20" s="96"/>
      <c r="P20" s="97">
        <v>119.69326655839834</v>
      </c>
      <c r="Q20" s="98"/>
      <c r="R20" s="99"/>
      <c r="S20" s="99"/>
      <c r="T20" s="100"/>
      <c r="U20" s="101"/>
      <c r="V20" s="100"/>
      <c r="W20" s="97"/>
    </row>
    <row r="21" spans="2:24" ht="20.100000000000001" customHeight="1">
      <c r="B21" s="38" t="s">
        <v>31</v>
      </c>
      <c r="C21" s="39"/>
      <c r="D21" s="187">
        <v>117.9998701356522</v>
      </c>
      <c r="E21" s="116"/>
      <c r="F21" s="117"/>
      <c r="G21" s="116"/>
      <c r="H21" s="116"/>
      <c r="I21" s="116"/>
      <c r="J21" s="116"/>
      <c r="K21" s="116"/>
      <c r="L21" s="116"/>
      <c r="M21" s="116"/>
      <c r="N21" s="116"/>
      <c r="O21" s="118"/>
      <c r="P21" s="188">
        <v>117.9998701356522</v>
      </c>
      <c r="Q21" s="119"/>
      <c r="R21" s="120"/>
      <c r="S21" s="120"/>
      <c r="T21" s="121"/>
      <c r="U21" s="122"/>
      <c r="V21" s="123"/>
      <c r="W21" s="124"/>
      <c r="X21" s="40"/>
    </row>
    <row r="22" spans="2:24" ht="20.100000000000001" customHeight="1">
      <c r="B22" s="160" t="s">
        <v>26</v>
      </c>
      <c r="C22" s="161"/>
      <c r="D22" s="189"/>
      <c r="E22" s="221"/>
      <c r="F22" s="221"/>
      <c r="G22" s="221"/>
      <c r="H22" s="221"/>
      <c r="I22" s="221"/>
      <c r="J22" s="221"/>
      <c r="K22" s="221"/>
      <c r="L22" s="221"/>
      <c r="M22" s="221"/>
      <c r="N22" s="221"/>
      <c r="O22" s="221"/>
      <c r="P22" s="164"/>
      <c r="Q22" s="221"/>
      <c r="R22" s="164"/>
      <c r="S22" s="164"/>
      <c r="T22" s="164"/>
      <c r="U22" s="164"/>
      <c r="V22" s="164"/>
      <c r="W22" s="165"/>
    </row>
    <row r="23" spans="2:24" ht="20.100000000000001" customHeight="1">
      <c r="B23" s="77" t="s">
        <v>39</v>
      </c>
      <c r="C23" s="78"/>
      <c r="D23" s="181">
        <v>105.33552791344</v>
      </c>
      <c r="E23" s="87"/>
      <c r="F23" s="214"/>
      <c r="G23" s="214"/>
      <c r="H23" s="87"/>
      <c r="I23" s="87"/>
      <c r="J23" s="88"/>
      <c r="K23" s="88"/>
      <c r="L23" s="88"/>
      <c r="M23" s="88"/>
      <c r="N23" s="88"/>
      <c r="O23" s="89"/>
      <c r="P23" s="181">
        <v>105.33552791344</v>
      </c>
      <c r="Q23" s="91"/>
      <c r="R23" s="87"/>
      <c r="S23" s="87"/>
      <c r="T23" s="93"/>
      <c r="U23" s="94"/>
      <c r="V23" s="151"/>
      <c r="W23" s="90"/>
    </row>
    <row r="24" spans="2:24" ht="20.100000000000001" customHeight="1">
      <c r="B24" s="34" t="s">
        <v>36</v>
      </c>
      <c r="C24" s="35"/>
      <c r="D24" s="185">
        <v>105.1275418513718</v>
      </c>
      <c r="E24" s="109"/>
      <c r="F24" s="109"/>
      <c r="G24" s="109"/>
      <c r="H24" s="109"/>
      <c r="I24" s="109"/>
      <c r="J24" s="109"/>
      <c r="K24" s="109"/>
      <c r="L24" s="109"/>
      <c r="M24" s="109"/>
      <c r="N24" s="109"/>
      <c r="O24" s="110"/>
      <c r="P24" s="185">
        <v>105.1275418513718</v>
      </c>
      <c r="Q24" s="112"/>
      <c r="R24" s="113"/>
      <c r="S24" s="113"/>
      <c r="T24" s="114"/>
      <c r="U24" s="115"/>
      <c r="V24" s="114"/>
      <c r="W24" s="111"/>
    </row>
    <row r="25" spans="2:24" ht="20.100000000000001" customHeight="1">
      <c r="B25" s="36" t="s">
        <v>38</v>
      </c>
      <c r="C25" s="37"/>
      <c r="D25" s="182">
        <v>105.74039424794475</v>
      </c>
      <c r="E25" s="95"/>
      <c r="F25" s="95"/>
      <c r="G25" s="95"/>
      <c r="H25" s="95"/>
      <c r="I25" s="95"/>
      <c r="J25" s="95"/>
      <c r="K25" s="95"/>
      <c r="L25" s="95"/>
      <c r="M25" s="95"/>
      <c r="N25" s="95"/>
      <c r="O25" s="96"/>
      <c r="P25" s="182">
        <v>105.74039424794475</v>
      </c>
      <c r="Q25" s="125"/>
      <c r="R25" s="126"/>
      <c r="S25" s="126"/>
      <c r="T25" s="127"/>
      <c r="U25" s="101"/>
      <c r="V25" s="127"/>
      <c r="W25" s="97"/>
    </row>
    <row r="26" spans="2:24" ht="20.100000000000001" customHeight="1">
      <c r="B26" s="77" t="s">
        <v>28</v>
      </c>
      <c r="C26" s="78"/>
      <c r="D26" s="186">
        <v>102.85705713926771</v>
      </c>
      <c r="E26" s="88"/>
      <c r="F26" s="88"/>
      <c r="G26" s="88"/>
      <c r="H26" s="88"/>
      <c r="I26" s="88"/>
      <c r="J26" s="88"/>
      <c r="K26" s="88"/>
      <c r="L26" s="88"/>
      <c r="M26" s="88"/>
      <c r="N26" s="88"/>
      <c r="O26" s="89"/>
      <c r="P26" s="186">
        <v>102.85705713926771</v>
      </c>
      <c r="Q26" s="91"/>
      <c r="R26" s="87"/>
      <c r="S26" s="87"/>
      <c r="T26" s="93"/>
      <c r="U26" s="94"/>
      <c r="V26" s="93"/>
      <c r="W26" s="90"/>
    </row>
    <row r="27" spans="2:24" ht="20.100000000000001" customHeight="1">
      <c r="B27" s="34" t="s">
        <v>29</v>
      </c>
      <c r="C27" s="35"/>
      <c r="D27" s="190">
        <v>101.37090323104212</v>
      </c>
      <c r="E27" s="128"/>
      <c r="F27" s="128"/>
      <c r="G27" s="128"/>
      <c r="H27" s="128"/>
      <c r="I27" s="128"/>
      <c r="J27" s="128"/>
      <c r="K27" s="128"/>
      <c r="L27" s="128"/>
      <c r="M27" s="128"/>
      <c r="N27" s="128"/>
      <c r="O27" s="129"/>
      <c r="P27" s="185">
        <v>101.37090323104212</v>
      </c>
      <c r="Q27" s="130"/>
      <c r="R27" s="131"/>
      <c r="S27" s="131"/>
      <c r="T27" s="132"/>
      <c r="U27" s="133"/>
      <c r="V27" s="132"/>
      <c r="W27" s="134"/>
    </row>
    <row r="28" spans="2:24" ht="20.100000000000001" customHeight="1">
      <c r="B28" s="36" t="s">
        <v>30</v>
      </c>
      <c r="C28" s="37"/>
      <c r="D28" s="182">
        <v>105.58042945990876</v>
      </c>
      <c r="E28" s="95"/>
      <c r="F28" s="95"/>
      <c r="G28" s="95"/>
      <c r="H28" s="95"/>
      <c r="I28" s="95"/>
      <c r="J28" s="95"/>
      <c r="K28" s="95"/>
      <c r="L28" s="95"/>
      <c r="M28" s="95"/>
      <c r="N28" s="95"/>
      <c r="O28" s="96"/>
      <c r="P28" s="182">
        <v>105.58042945990876</v>
      </c>
      <c r="Q28" s="98"/>
      <c r="R28" s="99"/>
      <c r="S28" s="99"/>
      <c r="T28" s="100"/>
      <c r="U28" s="101"/>
      <c r="V28" s="100"/>
      <c r="W28" s="97"/>
    </row>
    <row r="29" spans="2:24" ht="20.100000000000001" customHeight="1">
      <c r="B29" s="160" t="s">
        <v>27</v>
      </c>
      <c r="C29" s="161"/>
      <c r="D29" s="189"/>
      <c r="E29" s="221"/>
      <c r="F29" s="221"/>
      <c r="G29" s="221"/>
      <c r="H29" s="221"/>
      <c r="I29" s="221"/>
      <c r="J29" s="221"/>
      <c r="K29" s="221"/>
      <c r="L29" s="221"/>
      <c r="M29" s="221"/>
      <c r="N29" s="221"/>
      <c r="O29" s="221"/>
      <c r="P29" s="189"/>
      <c r="Q29" s="221"/>
      <c r="R29" s="164"/>
      <c r="S29" s="164"/>
      <c r="T29" s="164"/>
      <c r="U29" s="164"/>
      <c r="V29" s="164"/>
      <c r="W29" s="165"/>
    </row>
    <row r="30" spans="2:24" ht="20.100000000000001" customHeight="1">
      <c r="B30" s="77" t="s">
        <v>35</v>
      </c>
      <c r="C30" s="78"/>
      <c r="D30" s="181">
        <v>107.06521695755136</v>
      </c>
      <c r="E30" s="87"/>
      <c r="F30" s="87"/>
      <c r="G30" s="87"/>
      <c r="H30" s="87"/>
      <c r="I30" s="87"/>
      <c r="J30" s="88"/>
      <c r="K30" s="88"/>
      <c r="L30" s="88"/>
      <c r="M30" s="88"/>
      <c r="N30" s="88"/>
      <c r="O30" s="89"/>
      <c r="P30" s="181">
        <v>107.06521695755136</v>
      </c>
      <c r="Q30" s="91"/>
      <c r="R30" s="92"/>
      <c r="S30" s="92"/>
      <c r="T30" s="135"/>
      <c r="U30" s="136"/>
      <c r="V30" s="135"/>
      <c r="W30" s="137"/>
    </row>
    <row r="31" spans="2:24" ht="20.100000000000001" customHeight="1">
      <c r="B31" s="34" t="s">
        <v>36</v>
      </c>
      <c r="C31" s="35"/>
      <c r="D31" s="185">
        <v>106.08547842565812</v>
      </c>
      <c r="E31" s="109"/>
      <c r="F31" s="109"/>
      <c r="G31" s="109"/>
      <c r="H31" s="109"/>
      <c r="I31" s="109"/>
      <c r="J31" s="109"/>
      <c r="K31" s="109"/>
      <c r="L31" s="109"/>
      <c r="M31" s="109"/>
      <c r="N31" s="109"/>
      <c r="O31" s="110"/>
      <c r="P31" s="185">
        <v>106.08547842565812</v>
      </c>
      <c r="Q31" s="112"/>
      <c r="R31" s="138"/>
      <c r="S31" s="138"/>
      <c r="T31" s="139"/>
      <c r="U31" s="140"/>
      <c r="V31" s="139"/>
      <c r="W31" s="141"/>
    </row>
    <row r="32" spans="2:24" ht="20.100000000000001" customHeight="1">
      <c r="B32" s="36" t="s">
        <v>37</v>
      </c>
      <c r="C32" s="37"/>
      <c r="D32" s="182">
        <v>110.46203448782275</v>
      </c>
      <c r="E32" s="95"/>
      <c r="F32" s="95"/>
      <c r="G32" s="95"/>
      <c r="H32" s="95"/>
      <c r="I32" s="95"/>
      <c r="J32" s="95"/>
      <c r="K32" s="95"/>
      <c r="L32" s="95"/>
      <c r="M32" s="95"/>
      <c r="N32" s="95"/>
      <c r="O32" s="96"/>
      <c r="P32" s="182">
        <v>110.46203448782275</v>
      </c>
      <c r="Q32" s="98"/>
      <c r="R32" s="142"/>
      <c r="S32" s="142"/>
      <c r="T32" s="143"/>
      <c r="U32" s="144"/>
      <c r="V32" s="143"/>
      <c r="W32" s="145"/>
    </row>
    <row r="33" spans="2:30" ht="20.100000000000001" customHeight="1">
      <c r="B33" s="77" t="s">
        <v>28</v>
      </c>
      <c r="C33" s="78"/>
      <c r="D33" s="191">
        <v>107.35822325459354</v>
      </c>
      <c r="E33" s="146"/>
      <c r="F33" s="146"/>
      <c r="G33" s="146"/>
      <c r="H33" s="146"/>
      <c r="I33" s="146"/>
      <c r="J33" s="146"/>
      <c r="K33" s="146"/>
      <c r="L33" s="146"/>
      <c r="M33" s="146"/>
      <c r="N33" s="146"/>
      <c r="O33" s="147"/>
      <c r="P33" s="186">
        <v>107.35822325459354</v>
      </c>
      <c r="Q33" s="148"/>
      <c r="R33" s="149"/>
      <c r="S33" s="149"/>
      <c r="T33" s="93"/>
      <c r="U33" s="150"/>
      <c r="V33" s="151"/>
      <c r="W33" s="90"/>
    </row>
    <row r="34" spans="2:30" ht="20.100000000000001" customHeight="1">
      <c r="B34" s="34" t="s">
        <v>29</v>
      </c>
      <c r="C34" s="35"/>
      <c r="D34" s="185">
        <v>106.93443208375777</v>
      </c>
      <c r="E34" s="109"/>
      <c r="F34" s="109"/>
      <c r="G34" s="109"/>
      <c r="H34" s="109"/>
      <c r="I34" s="109"/>
      <c r="J34" s="109"/>
      <c r="K34" s="109"/>
      <c r="L34" s="109"/>
      <c r="M34" s="109"/>
      <c r="N34" s="109"/>
      <c r="O34" s="110"/>
      <c r="P34" s="185">
        <v>106.93443208375777</v>
      </c>
      <c r="Q34" s="112"/>
      <c r="R34" s="113"/>
      <c r="S34" s="113"/>
      <c r="T34" s="114"/>
      <c r="U34" s="115"/>
      <c r="V34" s="114"/>
      <c r="W34" s="111"/>
    </row>
    <row r="35" spans="2:30" ht="20.100000000000001" customHeight="1">
      <c r="B35" s="36" t="s">
        <v>30</v>
      </c>
      <c r="C35" s="37"/>
      <c r="D35" s="182">
        <v>110.47547699936102</v>
      </c>
      <c r="E35" s="95"/>
      <c r="F35" s="95"/>
      <c r="G35" s="95"/>
      <c r="H35" s="95"/>
      <c r="I35" s="95"/>
      <c r="J35" s="95"/>
      <c r="K35" s="95"/>
      <c r="L35" s="95"/>
      <c r="M35" s="95"/>
      <c r="N35" s="95"/>
      <c r="O35" s="96"/>
      <c r="P35" s="182">
        <v>110.47547699936102</v>
      </c>
      <c r="Q35" s="98"/>
      <c r="R35" s="142"/>
      <c r="S35" s="142"/>
      <c r="T35" s="143"/>
      <c r="U35" s="144"/>
      <c r="V35" s="143"/>
      <c r="W35" s="145"/>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72</v>
      </c>
      <c r="C37" s="17"/>
      <c r="G37" s="20"/>
      <c r="H37" s="20"/>
      <c r="I37" s="20"/>
      <c r="J37" s="20"/>
      <c r="K37" s="20"/>
      <c r="L37" s="20"/>
      <c r="M37" s="20"/>
      <c r="N37" s="20"/>
      <c r="O37" s="19" t="s">
        <v>0</v>
      </c>
      <c r="W37" s="20"/>
    </row>
    <row r="38" spans="2:30" s="14" customFormat="1" ht="20.100000000000001" customHeight="1">
      <c r="B38" s="45"/>
      <c r="C38" s="45"/>
      <c r="D38" s="249" t="s">
        <v>25</v>
      </c>
      <c r="E38" s="250"/>
      <c r="F38" s="250"/>
      <c r="G38" s="251"/>
      <c r="H38" s="249" t="s">
        <v>26</v>
      </c>
      <c r="I38" s="250"/>
      <c r="J38" s="250"/>
      <c r="K38" s="251"/>
      <c r="L38" s="249" t="s">
        <v>27</v>
      </c>
      <c r="M38" s="250"/>
      <c r="N38" s="250"/>
      <c r="O38" s="251"/>
      <c r="P38" s="215" t="s">
        <v>85</v>
      </c>
      <c r="Q38" s="46"/>
      <c r="R38" s="47"/>
      <c r="S38" s="47"/>
      <c r="T38" s="47"/>
      <c r="U38" s="47"/>
      <c r="V38" s="47"/>
    </row>
    <row r="39" spans="2:30" s="14" customFormat="1" ht="20.100000000000001" customHeight="1">
      <c r="B39" s="48"/>
      <c r="C39" s="49"/>
      <c r="D39" s="254" t="s">
        <v>44</v>
      </c>
      <c r="E39" s="255"/>
      <c r="F39" s="255" t="s">
        <v>45</v>
      </c>
      <c r="G39" s="256"/>
      <c r="H39" s="254" t="s">
        <v>44</v>
      </c>
      <c r="I39" s="255"/>
      <c r="J39" s="255" t="s">
        <v>45</v>
      </c>
      <c r="K39" s="256"/>
      <c r="L39" s="254" t="s">
        <v>44</v>
      </c>
      <c r="M39" s="255"/>
      <c r="N39" s="255" t="s">
        <v>45</v>
      </c>
      <c r="O39" s="256"/>
      <c r="P39" s="216" t="s">
        <v>86</v>
      </c>
      <c r="R39" s="47"/>
      <c r="S39" s="47"/>
      <c r="T39" s="47"/>
      <c r="U39" s="47"/>
      <c r="V39" s="47"/>
    </row>
    <row r="40" spans="2:30" s="50" customFormat="1" ht="20.100000000000001" customHeight="1">
      <c r="B40" s="77" t="s">
        <v>33</v>
      </c>
      <c r="C40" s="78"/>
      <c r="D40" s="257">
        <v>113.99012935872204</v>
      </c>
      <c r="E40" s="258"/>
      <c r="F40" s="259">
        <v>107.24700848496245</v>
      </c>
      <c r="G40" s="260"/>
      <c r="H40" s="261" t="s">
        <v>81</v>
      </c>
      <c r="I40" s="262"/>
      <c r="J40" s="252" t="s">
        <v>81</v>
      </c>
      <c r="K40" s="253"/>
      <c r="L40" s="261" t="s">
        <v>81</v>
      </c>
      <c r="M40" s="262"/>
      <c r="N40" s="252" t="s">
        <v>81</v>
      </c>
      <c r="O40" s="253"/>
      <c r="P40" s="216" t="s">
        <v>87</v>
      </c>
      <c r="R40" s="51"/>
      <c r="S40" s="51"/>
      <c r="T40" s="51"/>
      <c r="U40" s="51"/>
      <c r="V40" s="47"/>
    </row>
    <row r="41" spans="2:30" s="51" customFormat="1" ht="20.100000000000001" customHeight="1">
      <c r="B41" s="52" t="s">
        <v>35</v>
      </c>
      <c r="C41" s="53"/>
      <c r="D41" s="265">
        <v>115.68846720944362</v>
      </c>
      <c r="E41" s="266"/>
      <c r="F41" s="263">
        <v>107.78564199710614</v>
      </c>
      <c r="G41" s="264"/>
      <c r="H41" s="265" t="s">
        <v>81</v>
      </c>
      <c r="I41" s="266"/>
      <c r="J41" s="263" t="s">
        <v>81</v>
      </c>
      <c r="K41" s="264"/>
      <c r="L41" s="265" t="s">
        <v>81</v>
      </c>
      <c r="M41" s="266"/>
      <c r="N41" s="263" t="s">
        <v>81</v>
      </c>
      <c r="O41" s="264"/>
      <c r="P41" s="217" t="s">
        <v>88</v>
      </c>
      <c r="Q41" s="41"/>
      <c r="R41" s="43"/>
      <c r="S41" s="43"/>
      <c r="T41" s="43"/>
      <c r="U41" s="43"/>
      <c r="V41" s="47"/>
    </row>
    <row r="42" spans="2:30" ht="20.100000000000001" customHeight="1">
      <c r="B42" s="34" t="s">
        <v>36</v>
      </c>
      <c r="C42" s="35"/>
      <c r="D42" s="265">
        <v>113.47503329961546</v>
      </c>
      <c r="E42" s="266"/>
      <c r="F42" s="263">
        <v>108.03775341436148</v>
      </c>
      <c r="G42" s="264"/>
      <c r="H42" s="265">
        <v>104.37037037037038</v>
      </c>
      <c r="I42" s="266"/>
      <c r="J42" s="263">
        <v>105.8518289629306</v>
      </c>
      <c r="K42" s="264"/>
      <c r="L42" s="265">
        <v>108.72341728494028</v>
      </c>
      <c r="M42" s="266"/>
      <c r="N42" s="263">
        <v>102.0650795294207</v>
      </c>
      <c r="O42" s="264"/>
      <c r="P42" s="218" t="s">
        <v>89</v>
      </c>
      <c r="Q42" s="47"/>
      <c r="R42" s="43"/>
      <c r="S42" s="43"/>
      <c r="T42" s="43"/>
      <c r="U42" s="43"/>
      <c r="V42" s="47"/>
    </row>
    <row r="43" spans="2:30" ht="20.100000000000001" customHeight="1">
      <c r="B43" s="36" t="s">
        <v>38</v>
      </c>
      <c r="C43" s="37"/>
      <c r="D43" s="267">
        <v>121.89122452874412</v>
      </c>
      <c r="E43" s="268"/>
      <c r="F43" s="269">
        <v>107.23051886155595</v>
      </c>
      <c r="G43" s="270"/>
      <c r="H43" s="267" t="s">
        <v>81</v>
      </c>
      <c r="I43" s="268"/>
      <c r="J43" s="269" t="s">
        <v>81</v>
      </c>
      <c r="K43" s="270"/>
      <c r="L43" s="267" t="s">
        <v>81</v>
      </c>
      <c r="M43" s="268"/>
      <c r="N43" s="269" t="s">
        <v>81</v>
      </c>
      <c r="O43" s="270"/>
      <c r="P43" s="219" t="s">
        <v>90</v>
      </c>
      <c r="Q43" s="47"/>
      <c r="R43" s="43"/>
      <c r="S43" s="43"/>
      <c r="T43" s="43"/>
      <c r="U43" s="43"/>
      <c r="V43" s="47"/>
    </row>
    <row r="44" spans="2:30" ht="20.100000000000001" customHeight="1">
      <c r="B44" s="77" t="s">
        <v>28</v>
      </c>
      <c r="C44" s="78"/>
      <c r="D44" s="257">
        <v>112.73481339174816</v>
      </c>
      <c r="E44" s="258"/>
      <c r="F44" s="259">
        <v>106.39241804923604</v>
      </c>
      <c r="G44" s="260"/>
      <c r="H44" s="257" t="s">
        <v>81</v>
      </c>
      <c r="I44" s="258"/>
      <c r="J44" s="259" t="s">
        <v>81</v>
      </c>
      <c r="K44" s="260"/>
      <c r="L44" s="257" t="s">
        <v>81</v>
      </c>
      <c r="M44" s="258"/>
      <c r="N44" s="259" t="s">
        <v>81</v>
      </c>
      <c r="O44" s="260"/>
      <c r="P44" s="217" t="s">
        <v>91</v>
      </c>
      <c r="Q44" s="47"/>
      <c r="R44" s="43"/>
      <c r="S44" s="43"/>
      <c r="T44" s="43"/>
      <c r="U44" s="43"/>
      <c r="V44" s="54"/>
      <c r="W44" s="55"/>
      <c r="X44" s="55"/>
      <c r="Y44" s="55"/>
      <c r="Z44" s="55"/>
      <c r="AA44" s="55"/>
    </row>
    <row r="45" spans="2:30" ht="20.100000000000001" customHeight="1">
      <c r="B45" s="34" t="s">
        <v>32</v>
      </c>
      <c r="C45" s="35"/>
      <c r="D45" s="265">
        <v>109.73097794849151</v>
      </c>
      <c r="E45" s="266"/>
      <c r="F45" s="263">
        <v>105.99042702886099</v>
      </c>
      <c r="G45" s="264"/>
      <c r="H45" s="265">
        <v>101.02658379293239</v>
      </c>
      <c r="I45" s="266"/>
      <c r="J45" s="263">
        <v>101.71058767985353</v>
      </c>
      <c r="K45" s="264"/>
      <c r="L45" s="265">
        <v>108.61594426809475</v>
      </c>
      <c r="M45" s="266"/>
      <c r="N45" s="263">
        <v>104.20786021065848</v>
      </c>
      <c r="O45" s="264"/>
      <c r="P45" s="218" t="s">
        <v>92</v>
      </c>
      <c r="Q45" s="47"/>
      <c r="R45" s="43"/>
      <c r="S45" s="43"/>
      <c r="T45" s="43"/>
      <c r="U45" s="43"/>
      <c r="V45" s="54"/>
      <c r="W45" s="55"/>
      <c r="X45" s="55"/>
      <c r="Y45" s="55"/>
      <c r="Z45" s="55"/>
      <c r="AA45" s="55"/>
    </row>
    <row r="46" spans="2:30" ht="20.100000000000001" customHeight="1">
      <c r="B46" s="36" t="s">
        <v>30</v>
      </c>
      <c r="C46" s="37"/>
      <c r="D46" s="267">
        <v>120.80909619438303</v>
      </c>
      <c r="E46" s="268"/>
      <c r="F46" s="269">
        <v>107.23051886155595</v>
      </c>
      <c r="G46" s="270"/>
      <c r="H46" s="267" t="s">
        <v>81</v>
      </c>
      <c r="I46" s="268"/>
      <c r="J46" s="269" t="s">
        <v>81</v>
      </c>
      <c r="K46" s="270"/>
      <c r="L46" s="267" t="s">
        <v>81</v>
      </c>
      <c r="M46" s="268"/>
      <c r="N46" s="269" t="s">
        <v>81</v>
      </c>
      <c r="O46" s="270"/>
      <c r="P46" s="220" t="s">
        <v>93</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17" t="s">
        <v>106</v>
      </c>
      <c r="Q47" s="47"/>
      <c r="R47" s="43"/>
      <c r="S47" s="43"/>
      <c r="T47" s="43"/>
      <c r="U47" s="43"/>
      <c r="V47" s="54"/>
      <c r="W47" s="55"/>
      <c r="X47" s="55"/>
      <c r="Y47" s="55"/>
      <c r="Z47" s="55"/>
      <c r="AA47" s="55"/>
    </row>
    <row r="48" spans="2:30" ht="20.100000000000001" customHeight="1">
      <c r="B48" s="50" t="s">
        <v>73</v>
      </c>
      <c r="C48" s="50"/>
      <c r="D48" s="50"/>
      <c r="E48" s="58"/>
      <c r="F48" s="59"/>
      <c r="G48" s="59" t="s">
        <v>19</v>
      </c>
      <c r="H48" s="59"/>
      <c r="I48" s="59"/>
      <c r="J48" s="59"/>
      <c r="K48" s="59"/>
      <c r="L48" s="59"/>
      <c r="M48" s="59"/>
      <c r="N48" s="59"/>
      <c r="O48" s="59"/>
      <c r="P48" s="217" t="s">
        <v>94</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17" t="s">
        <v>95</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5"/>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74</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97</v>
      </c>
      <c r="E63" s="23"/>
      <c r="F63" s="23"/>
      <c r="G63" s="23"/>
      <c r="H63" s="23"/>
      <c r="I63" s="23"/>
      <c r="J63" s="23"/>
      <c r="K63" s="23"/>
      <c r="L63" s="23"/>
      <c r="M63" s="23" t="s">
        <v>100</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70</v>
      </c>
      <c r="K64" s="28" t="s">
        <v>69</v>
      </c>
      <c r="L64" s="28" t="s">
        <v>68</v>
      </c>
      <c r="M64" s="170" t="s">
        <v>67</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41">
        <v>320</v>
      </c>
      <c r="E65" s="152"/>
      <c r="F65" s="152"/>
      <c r="G65" s="152"/>
      <c r="H65" s="152"/>
      <c r="I65" s="152"/>
      <c r="J65" s="152"/>
      <c r="K65" s="152"/>
      <c r="L65" s="152"/>
      <c r="M65" s="152"/>
      <c r="N65" s="152"/>
      <c r="O65" s="153"/>
      <c r="P65" s="4"/>
      <c r="R65" s="43"/>
      <c r="S65" s="43"/>
      <c r="T65" s="43"/>
      <c r="U65" s="43"/>
      <c r="V65" s="43"/>
      <c r="W65" s="43"/>
    </row>
    <row r="66" spans="2:30" ht="20.100000000000001" customHeight="1">
      <c r="B66" s="52" t="s">
        <v>20</v>
      </c>
      <c r="C66" s="66"/>
      <c r="D66" s="242">
        <v>233</v>
      </c>
      <c r="E66" s="154"/>
      <c r="F66" s="154"/>
      <c r="G66" s="154"/>
      <c r="H66" s="154"/>
      <c r="I66" s="154"/>
      <c r="J66" s="154"/>
      <c r="K66" s="154"/>
      <c r="L66" s="154"/>
      <c r="M66" s="154"/>
      <c r="N66" s="154"/>
      <c r="O66" s="155"/>
      <c r="R66" s="43"/>
      <c r="S66" s="43"/>
      <c r="T66" s="43"/>
      <c r="U66" s="43"/>
      <c r="V66" s="43"/>
      <c r="W66" s="43"/>
    </row>
    <row r="67" spans="2:30" ht="20.100000000000001" customHeight="1">
      <c r="B67" s="52" t="s">
        <v>21</v>
      </c>
      <c r="C67" s="66"/>
      <c r="D67" s="242">
        <v>55</v>
      </c>
      <c r="E67" s="154"/>
      <c r="F67" s="154"/>
      <c r="G67" s="154"/>
      <c r="H67" s="154"/>
      <c r="I67" s="154"/>
      <c r="J67" s="154"/>
      <c r="K67" s="154"/>
      <c r="L67" s="154"/>
      <c r="M67" s="154"/>
      <c r="N67" s="154"/>
      <c r="O67" s="155"/>
      <c r="R67" s="43"/>
      <c r="S67" s="43"/>
      <c r="T67" s="43"/>
      <c r="U67" s="43"/>
      <c r="V67" s="43"/>
      <c r="W67" s="43"/>
    </row>
    <row r="68" spans="2:30" ht="20.100000000000001" customHeight="1">
      <c r="B68" s="31" t="s">
        <v>22</v>
      </c>
      <c r="C68" s="67"/>
      <c r="D68" s="243">
        <v>32</v>
      </c>
      <c r="E68" s="156"/>
      <c r="F68" s="156"/>
      <c r="G68" s="156"/>
      <c r="H68" s="156"/>
      <c r="I68" s="156"/>
      <c r="J68" s="156"/>
      <c r="K68" s="156"/>
      <c r="L68" s="156"/>
      <c r="M68" s="156"/>
      <c r="N68" s="156"/>
      <c r="O68" s="157"/>
      <c r="P68" s="57"/>
      <c r="R68" s="43"/>
      <c r="S68" s="43"/>
      <c r="T68" s="43"/>
      <c r="U68" s="43"/>
      <c r="V68" s="43"/>
      <c r="W68" s="43"/>
    </row>
    <row r="69" spans="2:30" ht="20.100000000000001" customHeight="1">
      <c r="B69" s="81" t="s">
        <v>11</v>
      </c>
      <c r="C69" s="82"/>
      <c r="D69" s="244">
        <v>254</v>
      </c>
      <c r="E69" s="158"/>
      <c r="F69" s="158"/>
      <c r="G69" s="158"/>
      <c r="H69" s="158"/>
      <c r="I69" s="158"/>
      <c r="J69" s="158"/>
      <c r="K69" s="158"/>
      <c r="L69" s="158"/>
      <c r="M69" s="158"/>
      <c r="N69" s="158"/>
      <c r="O69" s="159"/>
      <c r="P69" s="43"/>
      <c r="R69" s="43"/>
      <c r="S69" s="43"/>
      <c r="T69" s="43"/>
      <c r="U69" s="43"/>
      <c r="V69" s="43"/>
      <c r="W69" s="43"/>
    </row>
    <row r="70" spans="2:30" ht="20.100000000000001" customHeight="1">
      <c r="B70" s="52" t="s">
        <v>23</v>
      </c>
      <c r="C70" s="66"/>
      <c r="D70" s="242">
        <v>201</v>
      </c>
      <c r="E70" s="154"/>
      <c r="F70" s="154"/>
      <c r="G70" s="154"/>
      <c r="H70" s="154"/>
      <c r="I70" s="154"/>
      <c r="J70" s="154"/>
      <c r="K70" s="154"/>
      <c r="L70" s="154"/>
      <c r="M70" s="154"/>
      <c r="N70" s="154"/>
      <c r="O70" s="155"/>
      <c r="P70" s="68"/>
      <c r="Q70" s="43"/>
      <c r="R70" s="43"/>
      <c r="S70" s="43"/>
      <c r="T70" s="43"/>
      <c r="U70" s="43"/>
      <c r="V70" s="43"/>
      <c r="W70" s="43"/>
    </row>
    <row r="71" spans="2:30" ht="20.100000000000001" customHeight="1">
      <c r="B71" s="31" t="s">
        <v>24</v>
      </c>
      <c r="C71" s="67"/>
      <c r="D71" s="243">
        <v>53</v>
      </c>
      <c r="E71" s="156"/>
      <c r="F71" s="156"/>
      <c r="G71" s="156"/>
      <c r="H71" s="156"/>
      <c r="I71" s="156"/>
      <c r="J71" s="156"/>
      <c r="K71" s="156"/>
      <c r="L71" s="156"/>
      <c r="M71" s="156"/>
      <c r="N71" s="156"/>
      <c r="O71" s="157"/>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75</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105</v>
      </c>
      <c r="C74" s="225"/>
      <c r="D74" s="226"/>
      <c r="E74" s="226"/>
      <c r="F74" s="226"/>
      <c r="G74" s="227"/>
      <c r="H74" s="227"/>
      <c r="I74" s="226"/>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98</v>
      </c>
      <c r="C75" s="225"/>
      <c r="D75" s="226"/>
      <c r="E75" s="226"/>
      <c r="F75" s="226"/>
      <c r="G75" s="227"/>
      <c r="H75" s="227"/>
      <c r="I75" s="226"/>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82</v>
      </c>
      <c r="C76" s="225"/>
      <c r="D76" s="226"/>
      <c r="E76" s="226"/>
      <c r="F76" s="226"/>
      <c r="G76" s="227"/>
      <c r="H76" s="227"/>
      <c r="I76" s="226"/>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28" t="s">
        <v>41</v>
      </c>
      <c r="C77" s="225"/>
      <c r="D77" s="226"/>
      <c r="E77" s="226"/>
      <c r="F77" s="226"/>
      <c r="G77" s="227"/>
      <c r="H77" s="227"/>
      <c r="I77" s="226"/>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76</v>
      </c>
      <c r="C79" s="50"/>
      <c r="D79" s="71"/>
      <c r="P79" s="71"/>
      <c r="Q79" s="71"/>
      <c r="W79" s="19" t="s">
        <v>0</v>
      </c>
      <c r="Y79" s="13"/>
      <c r="Z79" s="55"/>
      <c r="AA79" s="55"/>
      <c r="AB79" s="55"/>
      <c r="AC79" s="55"/>
      <c r="AD79" s="55"/>
    </row>
    <row r="80" spans="2:30" ht="20.100000000000001" customHeight="1">
      <c r="B80" s="72"/>
      <c r="C80" s="73"/>
      <c r="D80" s="171" t="s">
        <v>46</v>
      </c>
      <c r="E80" s="172" t="s">
        <v>47</v>
      </c>
      <c r="F80" s="172" t="s">
        <v>48</v>
      </c>
      <c r="G80" s="172" t="s">
        <v>49</v>
      </c>
      <c r="H80" s="172" t="s">
        <v>50</v>
      </c>
      <c r="I80" s="172" t="s">
        <v>51</v>
      </c>
      <c r="J80" s="172" t="s">
        <v>52</v>
      </c>
      <c r="K80" s="172" t="s">
        <v>53</v>
      </c>
      <c r="L80" s="172" t="s">
        <v>54</v>
      </c>
      <c r="M80" s="172" t="s">
        <v>55</v>
      </c>
      <c r="N80" s="172" t="s">
        <v>56</v>
      </c>
      <c r="O80" s="173" t="s">
        <v>57</v>
      </c>
      <c r="P80" s="240" t="str">
        <f>P11</f>
        <v>４月まで</v>
      </c>
      <c r="Q80" s="178" t="s">
        <v>77</v>
      </c>
      <c r="R80" s="178" t="s">
        <v>78</v>
      </c>
      <c r="S80" s="178" t="s">
        <v>79</v>
      </c>
      <c r="T80" s="179" t="s">
        <v>80</v>
      </c>
      <c r="U80" s="178" t="s">
        <v>58</v>
      </c>
      <c r="V80" s="179" t="s">
        <v>59</v>
      </c>
      <c r="W80" s="180" t="s">
        <v>10</v>
      </c>
      <c r="X80" s="21"/>
      <c r="Y80" s="55"/>
      <c r="Z80" s="55"/>
      <c r="AA80" s="55"/>
      <c r="AB80" s="55"/>
      <c r="AC80" s="55"/>
    </row>
    <row r="81" spans="2:29" ht="20.100000000000001" customHeight="1">
      <c r="B81" s="274" t="s">
        <v>25</v>
      </c>
      <c r="C81" s="275"/>
      <c r="D81" s="166"/>
      <c r="E81" s="167"/>
      <c r="F81" s="167"/>
      <c r="G81" s="167"/>
      <c r="H81" s="167"/>
      <c r="I81" s="167"/>
      <c r="J81" s="167"/>
      <c r="K81" s="167"/>
      <c r="L81" s="167"/>
      <c r="M81" s="167"/>
      <c r="N81" s="167"/>
      <c r="O81" s="167"/>
      <c r="P81" s="224"/>
      <c r="Q81" s="168"/>
      <c r="R81" s="168"/>
      <c r="S81" s="168"/>
      <c r="T81" s="168"/>
      <c r="U81" s="168"/>
      <c r="V81" s="168"/>
      <c r="W81" s="169"/>
      <c r="X81" s="21"/>
      <c r="Y81" s="55"/>
      <c r="Z81" s="55"/>
      <c r="AA81" s="55"/>
      <c r="AB81" s="55"/>
      <c r="AC81" s="55"/>
    </row>
    <row r="82" spans="2:29" ht="20.100000000000001" customHeight="1">
      <c r="B82" s="276" t="s">
        <v>62</v>
      </c>
      <c r="C82" s="83" t="s">
        <v>84</v>
      </c>
      <c r="D82" s="192">
        <v>108.60852622369606</v>
      </c>
      <c r="E82" s="192">
        <v>108.18875968139308</v>
      </c>
      <c r="F82" s="192">
        <v>110.49834675311239</v>
      </c>
      <c r="G82" s="192">
        <v>112.99476697691651</v>
      </c>
      <c r="H82" s="192">
        <v>101.24977514247253</v>
      </c>
      <c r="I82" s="192">
        <v>100.79557485196192</v>
      </c>
      <c r="J82" s="192">
        <v>99.886250815043482</v>
      </c>
      <c r="K82" s="192">
        <v>115.6784585454734</v>
      </c>
      <c r="L82" s="192">
        <v>99.172682080501005</v>
      </c>
      <c r="M82" s="192">
        <v>100.2789998816238</v>
      </c>
      <c r="N82" s="192">
        <v>110.49296675230178</v>
      </c>
      <c r="O82" s="193">
        <v>101.94118352957391</v>
      </c>
      <c r="P82" s="229">
        <v>108.60852622369606</v>
      </c>
      <c r="Q82" s="192">
        <v>109.07760901093468</v>
      </c>
      <c r="R82" s="192">
        <v>105.77247111874213</v>
      </c>
      <c r="S82" s="192">
        <v>104.42438386724162</v>
      </c>
      <c r="T82" s="193">
        <v>103.29749089954663</v>
      </c>
      <c r="U82" s="194">
        <v>107.53892784751118</v>
      </c>
      <c r="V82" s="193">
        <v>103.91738298853137</v>
      </c>
      <c r="W82" s="193">
        <v>105.50198290855633</v>
      </c>
      <c r="X82" s="59"/>
      <c r="Y82" s="55"/>
      <c r="Z82" s="69"/>
      <c r="AA82" s="55"/>
      <c r="AB82" s="55"/>
      <c r="AC82" s="55"/>
    </row>
    <row r="83" spans="2:29" ht="20.100000000000001" customHeight="1">
      <c r="B83" s="277"/>
      <c r="C83" s="83" t="s">
        <v>102</v>
      </c>
      <c r="D83" s="192">
        <v>114.32567619463079</v>
      </c>
      <c r="E83" s="192">
        <v>108.87850850467177</v>
      </c>
      <c r="F83" s="192">
        <v>116.00863846163793</v>
      </c>
      <c r="G83" s="192">
        <v>114.08503321708339</v>
      </c>
      <c r="H83" s="192">
        <v>112.28536733963728</v>
      </c>
      <c r="I83" s="192">
        <v>111.19628458617157</v>
      </c>
      <c r="J83" s="192">
        <v>106.57569948181506</v>
      </c>
      <c r="K83" s="192">
        <v>112.06810023856006</v>
      </c>
      <c r="L83" s="192">
        <v>114.34822907853845</v>
      </c>
      <c r="M83" s="192">
        <v>105.9962488591449</v>
      </c>
      <c r="N83" s="192">
        <v>105.39953533298522</v>
      </c>
      <c r="O83" s="193">
        <v>111.9459651975006</v>
      </c>
      <c r="P83" s="229">
        <v>114.32567619463079</v>
      </c>
      <c r="Q83" s="192">
        <v>112.984831686482</v>
      </c>
      <c r="R83" s="192">
        <v>112.67482821784949</v>
      </c>
      <c r="S83" s="192">
        <v>111.31108303542186</v>
      </c>
      <c r="T83" s="193">
        <v>108.09634586483287</v>
      </c>
      <c r="U83" s="194">
        <v>112.84149941512605</v>
      </c>
      <c r="V83" s="193">
        <v>109.88659284458396</v>
      </c>
      <c r="W83" s="193">
        <v>111.20742061160618</v>
      </c>
      <c r="X83" s="59"/>
      <c r="Y83" s="55"/>
      <c r="Z83" s="69"/>
      <c r="AA83" s="55"/>
      <c r="AB83" s="55"/>
      <c r="AC83" s="55"/>
    </row>
    <row r="84" spans="2:29" ht="20.100000000000001" customHeight="1">
      <c r="B84" s="278"/>
      <c r="C84" s="84" t="s">
        <v>103</v>
      </c>
      <c r="D84" s="195">
        <v>99.625273954445873</v>
      </c>
      <c r="E84" s="195">
        <v>107.01693967708512</v>
      </c>
      <c r="F84" s="195">
        <v>106.36883587947872</v>
      </c>
      <c r="G84" s="195">
        <v>102.49939231151188</v>
      </c>
      <c r="H84" s="195">
        <v>118.72138701645376</v>
      </c>
      <c r="I84" s="195">
        <v>99.939761562112622</v>
      </c>
      <c r="J84" s="195">
        <v>110.97764531433276</v>
      </c>
      <c r="K84" s="195">
        <v>111.58886655585094</v>
      </c>
      <c r="L84" s="195">
        <v>104.21081520361552</v>
      </c>
      <c r="M84" s="195">
        <v>110.78166818041773</v>
      </c>
      <c r="N84" s="195">
        <v>109.43439914841231</v>
      </c>
      <c r="O84" s="196">
        <v>103.66276500676015</v>
      </c>
      <c r="P84" s="230">
        <v>99.625273954445873</v>
      </c>
      <c r="Q84" s="195">
        <v>104.34947999716684</v>
      </c>
      <c r="R84" s="195">
        <v>105.96572687767637</v>
      </c>
      <c r="S84" s="195">
        <v>108.62924973221635</v>
      </c>
      <c r="T84" s="196">
        <v>107.73619380025352</v>
      </c>
      <c r="U84" s="197">
        <v>105.09184740842178</v>
      </c>
      <c r="V84" s="196">
        <v>108.23359233774643</v>
      </c>
      <c r="W84" s="196">
        <v>106.81766372110064</v>
      </c>
      <c r="X84" s="59"/>
      <c r="Y84" s="55"/>
      <c r="Z84" s="69"/>
      <c r="AA84" s="55"/>
      <c r="AB84" s="55"/>
      <c r="AC84" s="55"/>
    </row>
    <row r="85" spans="2:29" ht="20.100000000000001" customHeight="1">
      <c r="B85" s="279" t="s">
        <v>63</v>
      </c>
      <c r="C85" s="83" t="s">
        <v>84</v>
      </c>
      <c r="D85" s="192">
        <v>109.81031728938105</v>
      </c>
      <c r="E85" s="192">
        <v>108.2065634257049</v>
      </c>
      <c r="F85" s="192">
        <v>112.15411194702961</v>
      </c>
      <c r="G85" s="192">
        <v>117.50828246486896</v>
      </c>
      <c r="H85" s="192">
        <v>108.67083089920733</v>
      </c>
      <c r="I85" s="192">
        <v>101.08305866118499</v>
      </c>
      <c r="J85" s="192">
        <v>100.58054111695466</v>
      </c>
      <c r="K85" s="192">
        <v>112.95704926697935</v>
      </c>
      <c r="L85" s="192">
        <v>97.755551047120008</v>
      </c>
      <c r="M85" s="192">
        <v>100.97595954306351</v>
      </c>
      <c r="N85" s="192">
        <v>108.48066976201206</v>
      </c>
      <c r="O85" s="193">
        <v>103.32786354258067</v>
      </c>
      <c r="P85" s="231">
        <v>109.81031728938105</v>
      </c>
      <c r="Q85" s="192">
        <v>109.98632590649846</v>
      </c>
      <c r="R85" s="192">
        <v>109.69912279121377</v>
      </c>
      <c r="S85" s="192">
        <v>103.29392284147198</v>
      </c>
      <c r="T85" s="193">
        <v>103.61763905998862</v>
      </c>
      <c r="U85" s="194">
        <v>109.85809726735798</v>
      </c>
      <c r="V85" s="193">
        <v>103.43197829560864</v>
      </c>
      <c r="W85" s="193">
        <v>106.26079995179167</v>
      </c>
      <c r="X85" s="59"/>
      <c r="Y85" s="55"/>
      <c r="Z85" s="69"/>
      <c r="AA85" s="55"/>
      <c r="AB85" s="55"/>
      <c r="AC85" s="55"/>
    </row>
    <row r="86" spans="2:29" ht="19.5" customHeight="1">
      <c r="B86" s="280"/>
      <c r="C86" s="83" t="s">
        <v>102</v>
      </c>
      <c r="D86" s="192">
        <v>109.96159852897236</v>
      </c>
      <c r="E86" s="192">
        <v>105.57054361261342</v>
      </c>
      <c r="F86" s="192">
        <v>113.96185113857736</v>
      </c>
      <c r="G86" s="192">
        <v>105.32236236686452</v>
      </c>
      <c r="H86" s="192">
        <v>107.79600641301013</v>
      </c>
      <c r="I86" s="192">
        <v>112.67023476687726</v>
      </c>
      <c r="J86" s="192">
        <v>103.78712206834197</v>
      </c>
      <c r="K86" s="192">
        <v>114.03950226101283</v>
      </c>
      <c r="L86" s="192">
        <v>112.58856973762761</v>
      </c>
      <c r="M86" s="192">
        <v>107.27497624507537</v>
      </c>
      <c r="N86" s="192">
        <v>103.26918446824438</v>
      </c>
      <c r="O86" s="193">
        <v>109.15113586839024</v>
      </c>
      <c r="P86" s="231">
        <v>109.96159852897236</v>
      </c>
      <c r="Q86" s="192">
        <v>109.7130458951427</v>
      </c>
      <c r="R86" s="192">
        <v>108.32635372180181</v>
      </c>
      <c r="S86" s="192">
        <v>110.43070518336894</v>
      </c>
      <c r="T86" s="193">
        <v>107.05137542985447</v>
      </c>
      <c r="U86" s="194">
        <v>109.08600266588964</v>
      </c>
      <c r="V86" s="193">
        <v>109.00669950856224</v>
      </c>
      <c r="W86" s="193">
        <v>109.04279872230185</v>
      </c>
      <c r="X86" s="59"/>
      <c r="Y86" s="55"/>
      <c r="Z86" s="69"/>
      <c r="AA86" s="55"/>
      <c r="AB86" s="55"/>
      <c r="AC86" s="55"/>
    </row>
    <row r="87" spans="2:29" ht="20.100000000000001" customHeight="1">
      <c r="B87" s="281"/>
      <c r="C87" s="84" t="s">
        <v>104</v>
      </c>
      <c r="D87" s="195">
        <v>101.84053791960245</v>
      </c>
      <c r="E87" s="195">
        <v>108.3159294484432</v>
      </c>
      <c r="F87" s="195">
        <v>106.06391484053523</v>
      </c>
      <c r="G87" s="195">
        <v>101.33729090392656</v>
      </c>
      <c r="H87" s="195">
        <v>117.1699854645546</v>
      </c>
      <c r="I87" s="195">
        <v>98.884636385743264</v>
      </c>
      <c r="J87" s="195">
        <v>111.1361796558004</v>
      </c>
      <c r="K87" s="195">
        <v>112.98167982958422</v>
      </c>
      <c r="L87" s="195">
        <v>101.13541501320744</v>
      </c>
      <c r="M87" s="195">
        <v>108.01483085149333</v>
      </c>
      <c r="N87" s="195">
        <v>109.14834123811042</v>
      </c>
      <c r="O87" s="196">
        <v>102.22683491094146</v>
      </c>
      <c r="P87" s="232">
        <v>101.84053791960245</v>
      </c>
      <c r="Q87" s="195">
        <v>105.3889731274197</v>
      </c>
      <c r="R87" s="195">
        <v>104.64048151912613</v>
      </c>
      <c r="S87" s="195">
        <v>108.11038888940563</v>
      </c>
      <c r="T87" s="196">
        <v>105.93685522945906</v>
      </c>
      <c r="U87" s="197">
        <v>105.05536788433633</v>
      </c>
      <c r="V87" s="196">
        <v>107.18756534889648</v>
      </c>
      <c r="W87" s="196">
        <v>106.22401612838985</v>
      </c>
      <c r="X87" s="59"/>
      <c r="Y87" s="55"/>
      <c r="Z87" s="69"/>
      <c r="AA87" s="55"/>
      <c r="AB87" s="55"/>
      <c r="AC87" s="55"/>
    </row>
    <row r="88" spans="2:29" ht="20.100000000000001" customHeight="1">
      <c r="B88" s="271" t="s">
        <v>64</v>
      </c>
      <c r="C88" s="83" t="s">
        <v>84</v>
      </c>
      <c r="D88" s="192">
        <v>105.57604110859504</v>
      </c>
      <c r="E88" s="192">
        <v>108.14594816321626</v>
      </c>
      <c r="F88" s="192">
        <v>106.9799900589859</v>
      </c>
      <c r="G88" s="192">
        <v>104.0100974341367</v>
      </c>
      <c r="H88" s="192">
        <v>89.664100942952274</v>
      </c>
      <c r="I88" s="192">
        <v>100.23482997890767</v>
      </c>
      <c r="J88" s="192">
        <v>98.166127825848349</v>
      </c>
      <c r="K88" s="192">
        <v>122.04909889802948</v>
      </c>
      <c r="L88" s="192">
        <v>102.24799571232029</v>
      </c>
      <c r="M88" s="192">
        <v>99.24110319969968</v>
      </c>
      <c r="N88" s="192">
        <v>113.55129751528217</v>
      </c>
      <c r="O88" s="193">
        <v>98.846886894180528</v>
      </c>
      <c r="P88" s="233">
        <v>105.57604110859504</v>
      </c>
      <c r="Q88" s="192">
        <v>106.94789290585094</v>
      </c>
      <c r="R88" s="192">
        <v>98.510206361634502</v>
      </c>
      <c r="S88" s="192">
        <v>107.03767232800574</v>
      </c>
      <c r="T88" s="193">
        <v>102.74140627941992</v>
      </c>
      <c r="U88" s="194">
        <v>102.68290374397075</v>
      </c>
      <c r="V88" s="193">
        <v>104.90072932597256</v>
      </c>
      <c r="W88" s="193">
        <v>103.9424432169096</v>
      </c>
      <c r="X88" s="59"/>
      <c r="Y88" s="55"/>
      <c r="Z88" s="55"/>
      <c r="AA88" s="55"/>
      <c r="AB88" s="55"/>
      <c r="AC88" s="55"/>
    </row>
    <row r="89" spans="2:29" ht="20.100000000000001" customHeight="1">
      <c r="B89" s="272"/>
      <c r="C89" s="83" t="s">
        <v>102</v>
      </c>
      <c r="D89" s="192">
        <v>125.41233165783635</v>
      </c>
      <c r="E89" s="192">
        <v>116.58308665967594</v>
      </c>
      <c r="F89" s="192">
        <v>120.3902301374967</v>
      </c>
      <c r="G89" s="192">
        <v>132.84511151990506</v>
      </c>
      <c r="H89" s="192">
        <v>121.07354787777713</v>
      </c>
      <c r="I89" s="192">
        <v>108.25314851154546</v>
      </c>
      <c r="J89" s="192">
        <v>113.43415672347228</v>
      </c>
      <c r="K89" s="192">
        <v>107.77168860531738</v>
      </c>
      <c r="L89" s="192">
        <v>118.05068846862888</v>
      </c>
      <c r="M89" s="192">
        <v>104.23243781089337</v>
      </c>
      <c r="N89" s="192">
        <v>108.68383193762101</v>
      </c>
      <c r="O89" s="193">
        <v>118.4031312964598</v>
      </c>
      <c r="P89" s="233">
        <v>125.41233165783635</v>
      </c>
      <c r="Q89" s="192">
        <v>120.60240864019458</v>
      </c>
      <c r="R89" s="192">
        <v>121.56181804436011</v>
      </c>
      <c r="S89" s="192">
        <v>113.27130290098258</v>
      </c>
      <c r="T89" s="193">
        <v>109.88787900265156</v>
      </c>
      <c r="U89" s="194">
        <v>121.06737142213437</v>
      </c>
      <c r="V89" s="193">
        <v>111.62669682589052</v>
      </c>
      <c r="W89" s="193">
        <v>115.68624746779706</v>
      </c>
      <c r="X89" s="59"/>
      <c r="Y89" s="55"/>
      <c r="Z89" s="55"/>
      <c r="AA89" s="55"/>
      <c r="AB89" s="55"/>
      <c r="AC89" s="55"/>
    </row>
    <row r="90" spans="2:29" ht="20.100000000000001" customHeight="1">
      <c r="B90" s="273"/>
      <c r="C90" s="84" t="s">
        <v>104</v>
      </c>
      <c r="D90" s="195">
        <v>94.592696244039814</v>
      </c>
      <c r="E90" s="195">
        <v>104.25549094126232</v>
      </c>
      <c r="F90" s="195">
        <v>106.98324319203283</v>
      </c>
      <c r="G90" s="195">
        <v>104.44124256272123</v>
      </c>
      <c r="H90" s="195">
        <v>121.43041451614533</v>
      </c>
      <c r="I90" s="195">
        <v>102.14171103679995</v>
      </c>
      <c r="J90" s="195">
        <v>110.62902782802928</v>
      </c>
      <c r="K90" s="195">
        <v>108.34538031433081</v>
      </c>
      <c r="L90" s="195">
        <v>110.29223026520516</v>
      </c>
      <c r="M90" s="195">
        <v>115.17686683158659</v>
      </c>
      <c r="N90" s="195">
        <v>109.85966383085338</v>
      </c>
      <c r="O90" s="196">
        <v>106.65822593598342</v>
      </c>
      <c r="P90" s="234">
        <v>94.592696244039814</v>
      </c>
      <c r="Q90" s="195">
        <v>102.13143652116494</v>
      </c>
      <c r="R90" s="195">
        <v>108.36822585297368</v>
      </c>
      <c r="S90" s="195">
        <v>109.74622287884021</v>
      </c>
      <c r="T90" s="196">
        <v>110.84450093023561</v>
      </c>
      <c r="U90" s="197">
        <v>105.16399439126754</v>
      </c>
      <c r="V90" s="196">
        <v>110.27232647228433</v>
      </c>
      <c r="W90" s="196">
        <v>107.98233965115995</v>
      </c>
      <c r="X90" s="59"/>
      <c r="Y90" s="55"/>
      <c r="Z90" s="55"/>
      <c r="AA90" s="55"/>
      <c r="AB90" s="55"/>
      <c r="AC90" s="55"/>
    </row>
    <row r="91" spans="2:29" ht="20.100000000000001" customHeight="1">
      <c r="B91" s="282" t="s">
        <v>65</v>
      </c>
      <c r="C91" s="283"/>
      <c r="D91" s="198"/>
      <c r="E91" s="199"/>
      <c r="F91" s="199"/>
      <c r="G91" s="199"/>
      <c r="H91" s="199"/>
      <c r="I91" s="199"/>
      <c r="J91" s="199"/>
      <c r="K91" s="199"/>
      <c r="L91" s="199"/>
      <c r="M91" s="199"/>
      <c r="N91" s="199"/>
      <c r="O91" s="199"/>
      <c r="P91" s="199"/>
      <c r="Q91" s="200"/>
      <c r="R91" s="200"/>
      <c r="S91" s="200"/>
      <c r="T91" s="200"/>
      <c r="U91" s="200"/>
      <c r="V91" s="200"/>
      <c r="W91" s="201"/>
      <c r="X91" s="59"/>
      <c r="Y91" s="55"/>
      <c r="Z91" s="55"/>
      <c r="AA91" s="55"/>
      <c r="AB91" s="55"/>
      <c r="AC91" s="55"/>
    </row>
    <row r="92" spans="2:29" ht="20.100000000000001" customHeight="1">
      <c r="B92" s="276" t="s">
        <v>62</v>
      </c>
      <c r="C92" s="83" t="s">
        <v>84</v>
      </c>
      <c r="D92" s="192">
        <v>98.4364779516483</v>
      </c>
      <c r="E92" s="192">
        <v>97.329637226354876</v>
      </c>
      <c r="F92" s="192">
        <v>99.267820440260934</v>
      </c>
      <c r="G92" s="192">
        <v>108.40774168637482</v>
      </c>
      <c r="H92" s="192">
        <v>88.218167874945379</v>
      </c>
      <c r="I92" s="192">
        <v>97.298146056582468</v>
      </c>
      <c r="J92" s="192">
        <v>93.295627778275971</v>
      </c>
      <c r="K92" s="192">
        <v>112.75310307734394</v>
      </c>
      <c r="L92" s="192">
        <v>98.888391409735846</v>
      </c>
      <c r="M92" s="192">
        <v>100.21575044097084</v>
      </c>
      <c r="N92" s="192">
        <v>107.24699941259502</v>
      </c>
      <c r="O92" s="193">
        <v>100.02588085178097</v>
      </c>
      <c r="P92" s="229">
        <v>98.4364779516483</v>
      </c>
      <c r="Q92" s="192">
        <v>98.319281714642514</v>
      </c>
      <c r="R92" s="192">
        <v>99.140490203783116</v>
      </c>
      <c r="S92" s="192">
        <v>101.15529548086502</v>
      </c>
      <c r="T92" s="193">
        <v>101.81219281062906</v>
      </c>
      <c r="U92" s="194">
        <v>98.717888798469218</v>
      </c>
      <c r="V92" s="193">
        <v>101.47983845512046</v>
      </c>
      <c r="W92" s="193">
        <v>100.10372678453987</v>
      </c>
      <c r="X92" s="59"/>
      <c r="Y92" s="55"/>
      <c r="Z92" s="55"/>
      <c r="AA92" s="55"/>
      <c r="AB92" s="55"/>
      <c r="AC92" s="55"/>
    </row>
    <row r="93" spans="2:29" ht="20.100000000000001" customHeight="1">
      <c r="B93" s="277"/>
      <c r="C93" s="83" t="s">
        <v>102</v>
      </c>
      <c r="D93" s="192">
        <v>111.15528309375486</v>
      </c>
      <c r="E93" s="192">
        <v>106.06660356251614</v>
      </c>
      <c r="F93" s="192">
        <v>113.76173708920187</v>
      </c>
      <c r="G93" s="192">
        <v>111.69137054596999</v>
      </c>
      <c r="H93" s="192">
        <v>109.14461038883516</v>
      </c>
      <c r="I93" s="192">
        <v>106.83425925430834</v>
      </c>
      <c r="J93" s="192">
        <v>108.22071466953251</v>
      </c>
      <c r="K93" s="192">
        <v>111.89737395192165</v>
      </c>
      <c r="L93" s="192">
        <v>112.2940032874131</v>
      </c>
      <c r="M93" s="192">
        <v>103.78933041730622</v>
      </c>
      <c r="N93" s="192">
        <v>102.16273215513365</v>
      </c>
      <c r="O93" s="193">
        <v>111.60561342707594</v>
      </c>
      <c r="P93" s="229">
        <v>111.15528309375486</v>
      </c>
      <c r="Q93" s="192">
        <v>110.22782960921677</v>
      </c>
      <c r="R93" s="192">
        <v>109.69945666628671</v>
      </c>
      <c r="S93" s="192">
        <v>110.97348867629499</v>
      </c>
      <c r="T93" s="193">
        <v>106.00941800036823</v>
      </c>
      <c r="U93" s="194">
        <v>109.96886739269915</v>
      </c>
      <c r="V93" s="193">
        <v>108.52249804918704</v>
      </c>
      <c r="W93" s="193">
        <v>109.23833492832908</v>
      </c>
      <c r="X93" s="59"/>
      <c r="Y93" s="55"/>
      <c r="Z93" s="55"/>
      <c r="AA93" s="55"/>
      <c r="AB93" s="55"/>
      <c r="AC93" s="55"/>
    </row>
    <row r="94" spans="2:29" ht="20.100000000000001" customHeight="1">
      <c r="B94" s="278"/>
      <c r="C94" s="84" t="s">
        <v>103</v>
      </c>
      <c r="D94" s="195">
        <v>98.404705900148997</v>
      </c>
      <c r="E94" s="195">
        <v>103.79761952151587</v>
      </c>
      <c r="F94" s="195">
        <v>103.7331039314267</v>
      </c>
      <c r="G94" s="195">
        <v>99.243890100210137</v>
      </c>
      <c r="H94" s="195">
        <v>120.25782369778248</v>
      </c>
      <c r="I94" s="195">
        <v>100.40738054555065</v>
      </c>
      <c r="J94" s="195">
        <v>107.20056408907016</v>
      </c>
      <c r="K94" s="195">
        <v>101.98240226135191</v>
      </c>
      <c r="L94" s="195">
        <v>102.61828516774216</v>
      </c>
      <c r="M94" s="195">
        <v>105.834782502949</v>
      </c>
      <c r="N94" s="195">
        <v>108.84963731815813</v>
      </c>
      <c r="O94" s="196">
        <v>99.657839398367614</v>
      </c>
      <c r="P94" s="230">
        <v>98.404705900148997</v>
      </c>
      <c r="Q94" s="195">
        <v>102.08675367887581</v>
      </c>
      <c r="R94" s="195">
        <v>105.59785763778349</v>
      </c>
      <c r="S94" s="195">
        <v>103.71068124277825</v>
      </c>
      <c r="T94" s="196">
        <v>104.43668290657233</v>
      </c>
      <c r="U94" s="197">
        <v>103.79586175043794</v>
      </c>
      <c r="V94" s="196">
        <v>104.0634783929986</v>
      </c>
      <c r="W94" s="196">
        <v>103.93045971482309</v>
      </c>
      <c r="X94" s="59"/>
      <c r="Y94" s="55"/>
      <c r="Z94" s="55"/>
      <c r="AA94" s="55"/>
      <c r="AB94" s="55"/>
      <c r="AC94" s="55"/>
    </row>
    <row r="95" spans="2:29" ht="20.100000000000001" customHeight="1">
      <c r="B95" s="279" t="s">
        <v>63</v>
      </c>
      <c r="C95" s="83" t="s">
        <v>84</v>
      </c>
      <c r="D95" s="192">
        <v>99.770329292830155</v>
      </c>
      <c r="E95" s="192">
        <v>98.984614861726357</v>
      </c>
      <c r="F95" s="192">
        <v>101.52668158053488</v>
      </c>
      <c r="G95" s="192">
        <v>112.26213748946321</v>
      </c>
      <c r="H95" s="192">
        <v>95.473885879601127</v>
      </c>
      <c r="I95" s="192">
        <v>94.997178342517103</v>
      </c>
      <c r="J95" s="192">
        <v>95.58157244698144</v>
      </c>
      <c r="K95" s="192">
        <v>109.12646402677078</v>
      </c>
      <c r="L95" s="192">
        <v>95.34346432451521</v>
      </c>
      <c r="M95" s="192">
        <v>96.937671897986348</v>
      </c>
      <c r="N95" s="192">
        <v>100.30782356060782</v>
      </c>
      <c r="O95" s="193">
        <v>99.823618077722045</v>
      </c>
      <c r="P95" s="231">
        <v>99.770329292830155</v>
      </c>
      <c r="Q95" s="192">
        <v>100.05854687076187</v>
      </c>
      <c r="R95" s="192">
        <v>102.90143194132173</v>
      </c>
      <c r="S95" s="192">
        <v>99.495029128574856</v>
      </c>
      <c r="T95" s="193">
        <v>98.733110743595347</v>
      </c>
      <c r="U95" s="194">
        <v>101.3961728540251</v>
      </c>
      <c r="V95" s="193">
        <v>99.14303536032601</v>
      </c>
      <c r="W95" s="193">
        <v>100.28245196589967</v>
      </c>
      <c r="X95" s="59"/>
      <c r="Y95" s="55"/>
      <c r="Z95" s="55"/>
      <c r="AA95" s="55"/>
      <c r="AB95" s="55"/>
      <c r="AC95" s="55"/>
    </row>
    <row r="96" spans="2:29" ht="20.100000000000001" customHeight="1">
      <c r="B96" s="280"/>
      <c r="C96" s="83" t="s">
        <v>102</v>
      </c>
      <c r="D96" s="192">
        <v>107.36438288124903</v>
      </c>
      <c r="E96" s="192">
        <v>102.66710832914517</v>
      </c>
      <c r="F96" s="192">
        <v>112.40527453711316</v>
      </c>
      <c r="G96" s="192">
        <v>101.91520532329102</v>
      </c>
      <c r="H96" s="192">
        <v>103.68823938761309</v>
      </c>
      <c r="I96" s="192">
        <v>111.84484121725062</v>
      </c>
      <c r="J96" s="192">
        <v>103.57286029264381</v>
      </c>
      <c r="K96" s="192">
        <v>111.61162789242887</v>
      </c>
      <c r="L96" s="192">
        <v>108.27164920022064</v>
      </c>
      <c r="M96" s="192">
        <v>106.20318998160938</v>
      </c>
      <c r="N96" s="192">
        <v>99.015428234393269</v>
      </c>
      <c r="O96" s="193">
        <v>104.59457428891629</v>
      </c>
      <c r="P96" s="231">
        <v>107.36438288124903</v>
      </c>
      <c r="Q96" s="192">
        <v>107.34407795642338</v>
      </c>
      <c r="R96" s="192">
        <v>104.80732666084384</v>
      </c>
      <c r="S96" s="192">
        <v>107.92662180360901</v>
      </c>
      <c r="T96" s="193">
        <v>103.9244657680882</v>
      </c>
      <c r="U96" s="194">
        <v>106.12003272167907</v>
      </c>
      <c r="V96" s="193">
        <v>106.08688233594319</v>
      </c>
      <c r="W96" s="193">
        <v>106.10378955782829</v>
      </c>
      <c r="X96" s="59"/>
      <c r="Y96" s="55"/>
      <c r="Z96" s="55"/>
      <c r="AA96" s="55"/>
      <c r="AB96" s="55"/>
      <c r="AC96" s="55"/>
    </row>
    <row r="97" spans="2:29" ht="20.100000000000001" customHeight="1">
      <c r="B97" s="281"/>
      <c r="C97" s="84" t="s">
        <v>104</v>
      </c>
      <c r="D97" s="195">
        <v>97.746906168920546</v>
      </c>
      <c r="E97" s="195">
        <v>102.13322148105051</v>
      </c>
      <c r="F97" s="195">
        <v>100.53795299328515</v>
      </c>
      <c r="G97" s="195">
        <v>96.165068399763669</v>
      </c>
      <c r="H97" s="195">
        <v>117.68375323919635</v>
      </c>
      <c r="I97" s="195">
        <v>95.711940992492913</v>
      </c>
      <c r="J97" s="195">
        <v>106.10759676209886</v>
      </c>
      <c r="K97" s="195">
        <v>104.26262554912886</v>
      </c>
      <c r="L97" s="195">
        <v>98.933754791507596</v>
      </c>
      <c r="M97" s="195">
        <v>103.73592941892302</v>
      </c>
      <c r="N97" s="195">
        <v>106.96021558462931</v>
      </c>
      <c r="O97" s="196">
        <v>99.911193796209332</v>
      </c>
      <c r="P97" s="232">
        <v>97.746906168920546</v>
      </c>
      <c r="Q97" s="195">
        <v>100.20042256763682</v>
      </c>
      <c r="R97" s="195">
        <v>102.19573348423859</v>
      </c>
      <c r="S97" s="195">
        <v>102.84327633004568</v>
      </c>
      <c r="T97" s="196">
        <v>103.02452807037518</v>
      </c>
      <c r="U97" s="197">
        <v>101.14499301428137</v>
      </c>
      <c r="V97" s="196">
        <v>102.92613143967971</v>
      </c>
      <c r="W97" s="196">
        <v>102.02081567613676</v>
      </c>
      <c r="X97" s="59"/>
      <c r="Y97" s="55"/>
      <c r="Z97" s="55"/>
      <c r="AA97" s="55"/>
      <c r="AB97" s="55"/>
      <c r="AC97" s="55"/>
    </row>
    <row r="98" spans="2:29" ht="20.100000000000001" customHeight="1">
      <c r="B98" s="271" t="s">
        <v>64</v>
      </c>
      <c r="C98" s="83" t="s">
        <v>84</v>
      </c>
      <c r="D98" s="192">
        <v>95.744582513502451</v>
      </c>
      <c r="E98" s="192">
        <v>94.149025926308965</v>
      </c>
      <c r="F98" s="192">
        <v>95.387845196526584</v>
      </c>
      <c r="G98" s="192">
        <v>101.26287092974657</v>
      </c>
      <c r="H98" s="192">
        <v>78.2199580143769</v>
      </c>
      <c r="I98" s="192">
        <v>100.75558588929563</v>
      </c>
      <c r="J98" s="192">
        <v>88.711064337692676</v>
      </c>
      <c r="K98" s="192">
        <v>119.95486827350379</v>
      </c>
      <c r="L98" s="192">
        <v>105.09108576496004</v>
      </c>
      <c r="M98" s="192">
        <v>104.49912433660424</v>
      </c>
      <c r="N98" s="192">
        <v>114.38233149780388</v>
      </c>
      <c r="O98" s="193">
        <v>100.37558993900771</v>
      </c>
      <c r="P98" s="233">
        <v>95.744582513502451</v>
      </c>
      <c r="Q98" s="192">
        <v>95.054374975982782</v>
      </c>
      <c r="R98" s="192">
        <v>93.140906326425238</v>
      </c>
      <c r="S98" s="192">
        <v>104.30003630699321</v>
      </c>
      <c r="T98" s="193">
        <v>105.98667061514982</v>
      </c>
      <c r="U98" s="194">
        <v>94.076271178481093</v>
      </c>
      <c r="V98" s="193">
        <v>105.21989919068579</v>
      </c>
      <c r="W98" s="193">
        <v>99.806167328517631</v>
      </c>
    </row>
    <row r="99" spans="2:29" s="50" customFormat="1" ht="20.100000000000001" customHeight="1">
      <c r="B99" s="272"/>
      <c r="C99" s="83" t="s">
        <v>102</v>
      </c>
      <c r="D99" s="192">
        <v>118.51807190683211</v>
      </c>
      <c r="E99" s="192">
        <v>112.52345775434713</v>
      </c>
      <c r="F99" s="192">
        <v>116.12022889441408</v>
      </c>
      <c r="G99" s="192">
        <v>130.49107720882054</v>
      </c>
      <c r="H99" s="192">
        <v>118.35168501835169</v>
      </c>
      <c r="I99" s="192">
        <v>99.770649589939509</v>
      </c>
      <c r="J99" s="192">
        <v>117.66598778004074</v>
      </c>
      <c r="K99" s="192">
        <v>112.42335438628814</v>
      </c>
      <c r="L99" s="192">
        <v>118.82644857594582</v>
      </c>
      <c r="M99" s="192">
        <v>100.96543517144548</v>
      </c>
      <c r="N99" s="192">
        <v>105.30428226156295</v>
      </c>
      <c r="O99" s="193">
        <v>123.79203395364023</v>
      </c>
      <c r="P99" s="233">
        <v>118.51807190683211</v>
      </c>
      <c r="Q99" s="192">
        <v>115.5791577542135</v>
      </c>
      <c r="R99" s="192">
        <v>118.04288261482276</v>
      </c>
      <c r="S99" s="192">
        <v>116.46896703781282</v>
      </c>
      <c r="T99" s="193">
        <v>108.67584523530608</v>
      </c>
      <c r="U99" s="194">
        <v>116.81993685958317</v>
      </c>
      <c r="V99" s="193">
        <v>112.21837747003056</v>
      </c>
      <c r="W99" s="193">
        <v>114.38179543540572</v>
      </c>
      <c r="X99" s="54"/>
    </row>
    <row r="100" spans="2:29" s="50" customFormat="1" ht="20.100000000000001" customHeight="1">
      <c r="B100" s="273"/>
      <c r="C100" s="84" t="s">
        <v>104</v>
      </c>
      <c r="D100" s="195">
        <v>99.603483792466733</v>
      </c>
      <c r="E100" s="195">
        <v>106.75108524451615</v>
      </c>
      <c r="F100" s="195">
        <v>109.14557708586786</v>
      </c>
      <c r="G100" s="195">
        <v>103.86329308998667</v>
      </c>
      <c r="H100" s="195">
        <v>124.10396539527046</v>
      </c>
      <c r="I100" s="195">
        <v>108.02431728512856</v>
      </c>
      <c r="J100" s="195">
        <v>109.15627831232726</v>
      </c>
      <c r="K100" s="195">
        <v>97.711857938789521</v>
      </c>
      <c r="L100" s="195">
        <v>108.06634932424069</v>
      </c>
      <c r="M100" s="195">
        <v>108.66986131509452</v>
      </c>
      <c r="N100" s="195">
        <v>110.6435546875</v>
      </c>
      <c r="O100" s="196">
        <v>99.290256643197822</v>
      </c>
      <c r="P100" s="234">
        <v>99.603483792466733</v>
      </c>
      <c r="Q100" s="195">
        <v>105.4080426798472</v>
      </c>
      <c r="R100" s="195">
        <v>110.79764264700312</v>
      </c>
      <c r="S100" s="195">
        <v>105.17240297528853</v>
      </c>
      <c r="T100" s="196">
        <v>106.2268865287087</v>
      </c>
      <c r="U100" s="197">
        <v>108.14997233827121</v>
      </c>
      <c r="V100" s="196">
        <v>105.72933358102962</v>
      </c>
      <c r="W100" s="196">
        <v>106.8903763498837</v>
      </c>
      <c r="X100" s="54"/>
    </row>
    <row r="101" spans="2:29" s="50" customFormat="1" ht="20.100000000000001" customHeight="1">
      <c r="B101" s="282" t="s">
        <v>66</v>
      </c>
      <c r="C101" s="283"/>
      <c r="D101" s="198"/>
      <c r="E101" s="199"/>
      <c r="F101" s="199"/>
      <c r="G101" s="199"/>
      <c r="H101" s="199"/>
      <c r="I101" s="199"/>
      <c r="J101" s="199"/>
      <c r="K101" s="199"/>
      <c r="L101" s="199"/>
      <c r="M101" s="199"/>
      <c r="N101" s="199"/>
      <c r="O101" s="199"/>
      <c r="P101" s="199"/>
      <c r="Q101" s="200"/>
      <c r="R101" s="200"/>
      <c r="S101" s="200"/>
      <c r="T101" s="200"/>
      <c r="U101" s="200"/>
      <c r="V101" s="200"/>
      <c r="W101" s="201"/>
      <c r="X101" s="54"/>
    </row>
    <row r="102" spans="2:29" ht="20.100000000000001" customHeight="1">
      <c r="B102" s="276" t="s">
        <v>62</v>
      </c>
      <c r="C102" s="83" t="s">
        <v>84</v>
      </c>
      <c r="D102" s="205">
        <v>110.67186954798333</v>
      </c>
      <c r="E102" s="205">
        <v>110.76634809059715</v>
      </c>
      <c r="F102" s="205">
        <v>111.07481962179926</v>
      </c>
      <c r="G102" s="205">
        <v>105.06718278216238</v>
      </c>
      <c r="H102" s="205">
        <v>115.19119747286366</v>
      </c>
      <c r="I102" s="205">
        <v>104.5830809582712</v>
      </c>
      <c r="J102" s="205">
        <v>108.22561815029034</v>
      </c>
      <c r="K102" s="205">
        <v>103.69308982543023</v>
      </c>
      <c r="L102" s="205">
        <v>101.33003446298639</v>
      </c>
      <c r="M102" s="205">
        <v>101.58030460559866</v>
      </c>
      <c r="N102" s="205">
        <v>103.97662033539629</v>
      </c>
      <c r="O102" s="206">
        <v>103.42891861725147</v>
      </c>
      <c r="P102" s="235">
        <v>110.67186954798333</v>
      </c>
      <c r="Q102" s="205">
        <v>110.83784177660534</v>
      </c>
      <c r="R102" s="205">
        <v>107.53809154172531</v>
      </c>
      <c r="S102" s="205">
        <v>104.27325083880194</v>
      </c>
      <c r="T102" s="206">
        <v>102.8504757995069</v>
      </c>
      <c r="U102" s="207">
        <v>109.28549179838356</v>
      </c>
      <c r="V102" s="206">
        <v>103.60413857362956</v>
      </c>
      <c r="W102" s="206">
        <v>106.23601723450801</v>
      </c>
      <c r="X102" s="74"/>
    </row>
    <row r="103" spans="2:29" ht="20.100000000000001" customHeight="1">
      <c r="B103" s="277"/>
      <c r="C103" s="83" t="s">
        <v>102</v>
      </c>
      <c r="D103" s="203">
        <v>102.41416327232369</v>
      </c>
      <c r="E103" s="203">
        <v>102.26521158881461</v>
      </c>
      <c r="F103" s="203">
        <v>102.50215250699917</v>
      </c>
      <c r="G103" s="203">
        <v>100.9498827008167</v>
      </c>
      <c r="H103" s="203">
        <v>102.25675611863505</v>
      </c>
      <c r="I103" s="203">
        <v>104.96700704674484</v>
      </c>
      <c r="J103" s="203">
        <v>98.217556728132593</v>
      </c>
      <c r="K103" s="203">
        <v>101.40319246076983</v>
      </c>
      <c r="L103" s="203">
        <v>101.96045461276843</v>
      </c>
      <c r="M103" s="203">
        <v>102.22846540915545</v>
      </c>
      <c r="N103" s="203">
        <v>102.07138284175119</v>
      </c>
      <c r="O103" s="204">
        <v>100.28463895176128</v>
      </c>
      <c r="P103" s="236">
        <v>102.41416327232369</v>
      </c>
      <c r="Q103" s="203">
        <v>102.40977295470701</v>
      </c>
      <c r="R103" s="203">
        <v>102.32922914549738</v>
      </c>
      <c r="S103" s="203">
        <v>100.69518969735249</v>
      </c>
      <c r="T103" s="204">
        <v>101.72623770972471</v>
      </c>
      <c r="U103" s="202">
        <v>102.38693500387987</v>
      </c>
      <c r="V103" s="204">
        <v>101.38664306294353</v>
      </c>
      <c r="W103" s="204">
        <v>101.77348501500853</v>
      </c>
      <c r="X103" s="74"/>
    </row>
    <row r="104" spans="2:29" ht="20.100000000000001" customHeight="1">
      <c r="B104" s="278"/>
      <c r="C104" s="84" t="s">
        <v>103</v>
      </c>
      <c r="D104" s="211">
        <v>101.6419286322042</v>
      </c>
      <c r="E104" s="211">
        <v>103.84724164906025</v>
      </c>
      <c r="F104" s="211">
        <v>101.79659348618209</v>
      </c>
      <c r="G104" s="211">
        <v>103.05631082338387</v>
      </c>
      <c r="H104" s="211">
        <v>98.408175103296657</v>
      </c>
      <c r="I104" s="211">
        <v>99.676291396418463</v>
      </c>
      <c r="J104" s="211">
        <v>103.35472131003594</v>
      </c>
      <c r="K104" s="211">
        <v>108.29453050424969</v>
      </c>
      <c r="L104" s="211">
        <v>101.07102187330017</v>
      </c>
      <c r="M104" s="211">
        <v>103.85199393821216</v>
      </c>
      <c r="N104" s="211">
        <v>101.15312284770974</v>
      </c>
      <c r="O104" s="212">
        <v>103.37924893150867</v>
      </c>
      <c r="P104" s="237">
        <v>101.6419286322042</v>
      </c>
      <c r="Q104" s="211">
        <v>102.33048581528621</v>
      </c>
      <c r="R104" s="211">
        <v>100.21044178626855</v>
      </c>
      <c r="S104" s="211">
        <v>104.12796765577832</v>
      </c>
      <c r="T104" s="212">
        <v>102.7723511438039</v>
      </c>
      <c r="U104" s="213">
        <v>101.24222116548509</v>
      </c>
      <c r="V104" s="212">
        <v>103.49676104115927</v>
      </c>
      <c r="W104" s="212">
        <v>102.49554209972642</v>
      </c>
      <c r="X104" s="74"/>
    </row>
    <row r="105" spans="2:29" ht="20.100000000000001" customHeight="1">
      <c r="B105" s="279" t="s">
        <v>63</v>
      </c>
      <c r="C105" s="83" t="s">
        <v>84</v>
      </c>
      <c r="D105" s="205">
        <v>110.06309998945989</v>
      </c>
      <c r="E105" s="205">
        <v>109.31654740169556</v>
      </c>
      <c r="F105" s="205">
        <v>110.46762309281686</v>
      </c>
      <c r="G105" s="205">
        <v>104.67312051304754</v>
      </c>
      <c r="H105" s="205">
        <v>113.8225703269776</v>
      </c>
      <c r="I105" s="205">
        <v>106.40638008923268</v>
      </c>
      <c r="J105" s="205">
        <v>105.23005485471182</v>
      </c>
      <c r="K105" s="205">
        <v>103.51022574988673</v>
      </c>
      <c r="L105" s="205">
        <v>102.52989204838929</v>
      </c>
      <c r="M105" s="205">
        <v>104.16585994485908</v>
      </c>
      <c r="N105" s="205">
        <v>108.14776545965637</v>
      </c>
      <c r="O105" s="206">
        <v>103.51043724154563</v>
      </c>
      <c r="P105" s="235">
        <v>110.06309998945989</v>
      </c>
      <c r="Q105" s="205">
        <v>109.92197003276449</v>
      </c>
      <c r="R105" s="205">
        <v>106.60602162831741</v>
      </c>
      <c r="S105" s="205">
        <v>103.81817438134311</v>
      </c>
      <c r="T105" s="206">
        <v>104.94720391123715</v>
      </c>
      <c r="U105" s="207">
        <v>108.34540809100861</v>
      </c>
      <c r="V105" s="206">
        <v>104.32601535720072</v>
      </c>
      <c r="W105" s="206">
        <v>105.96150958487223</v>
      </c>
      <c r="X105" s="75"/>
    </row>
    <row r="106" spans="2:29" ht="20.100000000000001" customHeight="1">
      <c r="B106" s="280"/>
      <c r="C106" s="83" t="s">
        <v>102</v>
      </c>
      <c r="D106" s="205">
        <v>102.41906634027409</v>
      </c>
      <c r="E106" s="205">
        <v>102.82800921416819</v>
      </c>
      <c r="F106" s="205">
        <v>101.38478964432424</v>
      </c>
      <c r="G106" s="205">
        <v>103.34312925413383</v>
      </c>
      <c r="H106" s="205">
        <v>103.96165182248023</v>
      </c>
      <c r="I106" s="205">
        <v>100.73798088552279</v>
      </c>
      <c r="J106" s="205">
        <v>100.20687057892653</v>
      </c>
      <c r="K106" s="205">
        <v>102.17528801830929</v>
      </c>
      <c r="L106" s="205">
        <v>103.98711996103796</v>
      </c>
      <c r="M106" s="205">
        <v>101.00918462397559</v>
      </c>
      <c r="N106" s="205">
        <v>104.29605396825781</v>
      </c>
      <c r="O106" s="206">
        <v>104.35640338942207</v>
      </c>
      <c r="P106" s="235">
        <v>102.41906634027409</v>
      </c>
      <c r="Q106" s="205">
        <v>102.20689206504807</v>
      </c>
      <c r="R106" s="205">
        <v>103.35761551513045</v>
      </c>
      <c r="S106" s="205">
        <v>102.32017211130406</v>
      </c>
      <c r="T106" s="206">
        <v>103.00882919017751</v>
      </c>
      <c r="U106" s="207">
        <v>102.79491992995273</v>
      </c>
      <c r="V106" s="206">
        <v>102.75228860376244</v>
      </c>
      <c r="W106" s="206">
        <v>102.76993797933274</v>
      </c>
      <c r="X106" s="75"/>
    </row>
    <row r="107" spans="2:29" ht="20.100000000000001" customHeight="1">
      <c r="B107" s="281"/>
      <c r="C107" s="84" t="s">
        <v>104</v>
      </c>
      <c r="D107" s="208">
        <v>104.18799112025863</v>
      </c>
      <c r="E107" s="208">
        <v>106.05357187185152</v>
      </c>
      <c r="F107" s="208">
        <v>105.49639383210751</v>
      </c>
      <c r="G107" s="208">
        <v>105.37848367419826</v>
      </c>
      <c r="H107" s="208">
        <v>99.563433557733731</v>
      </c>
      <c r="I107" s="208">
        <v>103.31483758489361</v>
      </c>
      <c r="J107" s="208">
        <v>104.73913560117283</v>
      </c>
      <c r="K107" s="208">
        <v>108.3625884486737</v>
      </c>
      <c r="L107" s="208">
        <v>102.225388318011</v>
      </c>
      <c r="M107" s="208">
        <v>104.12480175050108</v>
      </c>
      <c r="N107" s="208">
        <v>102.0457378862983</v>
      </c>
      <c r="O107" s="209">
        <v>102.31769937556288</v>
      </c>
      <c r="P107" s="238">
        <v>104.18799112025863</v>
      </c>
      <c r="Q107" s="208">
        <v>105.17817233383478</v>
      </c>
      <c r="R107" s="208">
        <v>102.39222123227343</v>
      </c>
      <c r="S107" s="208">
        <v>105.12149432351481</v>
      </c>
      <c r="T107" s="209">
        <v>102.82682892475323</v>
      </c>
      <c r="U107" s="210">
        <v>103.86610820122637</v>
      </c>
      <c r="V107" s="209">
        <v>104.14028376429772</v>
      </c>
      <c r="W107" s="209">
        <v>104.11994397848775</v>
      </c>
    </row>
    <row r="108" spans="2:29" ht="20.100000000000001" customHeight="1">
      <c r="B108" s="271" t="s">
        <v>64</v>
      </c>
      <c r="C108" s="83" t="s">
        <v>84</v>
      </c>
      <c r="D108" s="202">
        <v>110.82251272626569</v>
      </c>
      <c r="E108" s="203">
        <v>113.17418960755077</v>
      </c>
      <c r="F108" s="203">
        <v>110.17352125597888</v>
      </c>
      <c r="G108" s="203">
        <v>103.49567194862095</v>
      </c>
      <c r="H108" s="203">
        <v>112.28942128328434</v>
      </c>
      <c r="I108" s="203">
        <v>102.83378514417956</v>
      </c>
      <c r="J108" s="203">
        <v>115.2707308741072</v>
      </c>
      <c r="K108" s="203">
        <v>108.43253798022934</v>
      </c>
      <c r="L108" s="203">
        <v>101.95024979679164</v>
      </c>
      <c r="M108" s="203">
        <v>98.969670426997041</v>
      </c>
      <c r="N108" s="203">
        <v>102.64123938640893</v>
      </c>
      <c r="O108" s="204">
        <v>103.46796133355707</v>
      </c>
      <c r="P108" s="239">
        <v>110.82251272626569</v>
      </c>
      <c r="Q108" s="203">
        <v>111.41095339483273</v>
      </c>
      <c r="R108" s="203">
        <v>106.4708379726887</v>
      </c>
      <c r="S108" s="203">
        <v>107.64987245418209</v>
      </c>
      <c r="T108" s="204">
        <v>101.20227724807094</v>
      </c>
      <c r="U108" s="202">
        <v>108.96257929131789</v>
      </c>
      <c r="V108" s="204">
        <v>104.32763723210105</v>
      </c>
      <c r="W108" s="204">
        <v>106.785600331352</v>
      </c>
    </row>
    <row r="109" spans="2:29" ht="20.100000000000001" customHeight="1">
      <c r="B109" s="272"/>
      <c r="C109" s="83" t="s">
        <v>102</v>
      </c>
      <c r="D109" s="205">
        <v>106.70980061091322</v>
      </c>
      <c r="E109" s="205">
        <v>104.36609402332483</v>
      </c>
      <c r="F109" s="205">
        <v>106.79797908119664</v>
      </c>
      <c r="G109" s="205">
        <v>101.72711612603503</v>
      </c>
      <c r="H109" s="205">
        <v>102.35709666363715</v>
      </c>
      <c r="I109" s="205">
        <v>110.95795566856783</v>
      </c>
      <c r="J109" s="205">
        <v>97.032126806025403</v>
      </c>
      <c r="K109" s="205">
        <v>99.451989286894303</v>
      </c>
      <c r="L109" s="205">
        <v>100.57156093191652</v>
      </c>
      <c r="M109" s="205">
        <v>103.04818319970701</v>
      </c>
      <c r="N109" s="205">
        <v>100.85481185386575</v>
      </c>
      <c r="O109" s="206">
        <v>97.343418587763566</v>
      </c>
      <c r="P109" s="235">
        <v>106.70980061091322</v>
      </c>
      <c r="Q109" s="205">
        <v>106.01506764273729</v>
      </c>
      <c r="R109" s="205">
        <v>103.90166756875952</v>
      </c>
      <c r="S109" s="205">
        <v>99.171575066327378</v>
      </c>
      <c r="T109" s="206">
        <v>100.82448353427782</v>
      </c>
      <c r="U109" s="207">
        <v>104.93790327910099</v>
      </c>
      <c r="V109" s="206">
        <v>100.35608547485904</v>
      </c>
      <c r="W109" s="206">
        <v>102.17760619301204</v>
      </c>
    </row>
    <row r="110" spans="2:29" ht="20.100000000000001" customHeight="1">
      <c r="B110" s="273"/>
      <c r="C110" s="84" t="s">
        <v>104</v>
      </c>
      <c r="D110" s="208">
        <v>95.157573673839238</v>
      </c>
      <c r="E110" s="208">
        <v>99.599631463714829</v>
      </c>
      <c r="F110" s="208">
        <v>95.657246634213948</v>
      </c>
      <c r="G110" s="208">
        <v>100.36903312644951</v>
      </c>
      <c r="H110" s="208">
        <v>97.457346433009647</v>
      </c>
      <c r="I110" s="208">
        <v>95.714425907308183</v>
      </c>
      <c r="J110" s="208">
        <v>100.63799164323414</v>
      </c>
      <c r="K110" s="208">
        <v>105.28143068075725</v>
      </c>
      <c r="L110" s="208">
        <v>101.79573884564401</v>
      </c>
      <c r="M110" s="208">
        <v>104.66921642281197</v>
      </c>
      <c r="N110" s="208">
        <v>101.13664515362204</v>
      </c>
      <c r="O110" s="209">
        <v>105.96231753054769</v>
      </c>
      <c r="P110" s="238">
        <v>95.157573673839238</v>
      </c>
      <c r="Q110" s="208">
        <v>96.710229396654114</v>
      </c>
      <c r="R110" s="208">
        <v>97.975733143553228</v>
      </c>
      <c r="S110" s="208">
        <v>102.37589870624835</v>
      </c>
      <c r="T110" s="209">
        <v>103.95005850806085</v>
      </c>
      <c r="U110" s="210">
        <v>97.236159486023396</v>
      </c>
      <c r="V110" s="209">
        <v>103.06992496094234</v>
      </c>
      <c r="W110" s="209">
        <v>100.3589674771884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70059055118110236" bottom="0.15748031496062992" header="0.15748031496062992" footer="8.0708661417322833"/>
  <pageSetup scale="46" fitToHeight="0" orientation="landscape" r:id="rId1"/>
  <headerFooter alignWithMargins="0"/>
  <rowBreaks count="1" manualBreakCount="1">
    <brk id="6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2026.04</vt:lpstr>
      <vt:lpstr>'2026.04'!Print_Area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やまぐち ゆうや(IR部)</cp:lastModifiedBy>
  <cp:lastPrinted>2026-04-20T07:33:01Z</cp:lastPrinted>
  <dcterms:created xsi:type="dcterms:W3CDTF">2003-05-07T14:35:10Z</dcterms:created>
  <dcterms:modified xsi:type="dcterms:W3CDTF">2026-05-01T09:54:11Z</dcterms:modified>
</cp:coreProperties>
</file>