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CF0ECDAE-0D7D-4F22-A3F5-45F16FC1C8AC}" xr6:coauthVersionLast="47" xr6:coauthVersionMax="47" xr10:uidLastSave="{00000000-0000-0000-0000-000000000000}"/>
  <bookViews>
    <workbookView xWindow="-120" yWindow="-120" windowWidth="29040" windowHeight="15720" tabRatio="706" xr2:uid="{F848EC47-A86A-4650-A244-8BCE2325C0EE}"/>
  </bookViews>
  <sheets>
    <sheet name="2026.03" sheetId="85" r:id="rId1"/>
    <sheet name="2026.02" sheetId="84" r:id="rId2"/>
    <sheet name="2026.01" sheetId="83" r:id="rId3"/>
    <sheet name="2025.12" sheetId="82" r:id="rId4"/>
    <sheet name="2025.11" sheetId="81" r:id="rId5"/>
    <sheet name="2025.10" sheetId="80" r:id="rId6"/>
    <sheet name="2025.09" sheetId="79" r:id="rId7"/>
    <sheet name="2025.08" sheetId="78" r:id="rId8"/>
    <sheet name="2025.07" sheetId="77" r:id="rId9"/>
    <sheet name="2025.06" sheetId="76" r:id="rId10"/>
    <sheet name="2025.05" sheetId="75" r:id="rId11"/>
    <sheet name="2025.04" sheetId="74" r:id="rId12"/>
  </sheets>
  <definedNames>
    <definedName name="_xlnm.Print_Area" localSheetId="11">'2025.04'!$A$1:$X$110</definedName>
    <definedName name="_xlnm.Print_Area" localSheetId="10">'2025.05'!$A$1:$X$110</definedName>
    <definedName name="_xlnm.Print_Area" localSheetId="9">'2025.06'!$A$1:$X$110</definedName>
    <definedName name="_xlnm.Print_Area" localSheetId="8">'2025.07'!$A$1:$X$110</definedName>
    <definedName name="_xlnm.Print_Area" localSheetId="7">'2025.08'!$A$1:$X$110</definedName>
    <definedName name="_xlnm.Print_Area" localSheetId="6">'2025.09'!$A$1:$X$110</definedName>
    <definedName name="_xlnm.Print_Area" localSheetId="5">'2025.10'!$A$1:$X$110</definedName>
    <definedName name="_xlnm.Print_Area" localSheetId="4">'2025.11'!$A$1:$X$110</definedName>
    <definedName name="_xlnm.Print_Area" localSheetId="3">'2025.12'!$A$1:$X$110</definedName>
    <definedName name="_xlnm.Print_Area" localSheetId="2">'2026.01'!$A$1:$X$110</definedName>
    <definedName name="_xlnm.Print_Area" localSheetId="1">'2026.02'!$A$1:$X$110</definedName>
    <definedName name="_xlnm.Print_Area" localSheetId="0">'2026.03'!$A$1:$X$110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5" l="1"/>
  <c r="P80" i="85" s="1"/>
  <c r="B5" i="85"/>
  <c r="B5" i="84"/>
  <c r="P11" i="84"/>
  <c r="P80" i="84" s="1"/>
  <c r="B5" i="83"/>
  <c r="P11" i="83"/>
  <c r="P80" i="83" s="1"/>
  <c r="P11" i="82" l="1"/>
  <c r="P80" i="82" s="1"/>
  <c r="B5" i="82"/>
  <c r="P11" i="81"/>
  <c r="P80" i="81" s="1"/>
  <c r="B5" i="81"/>
  <c r="P11" i="80"/>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<sst xmlns="http://schemas.openxmlformats.org/spreadsheetml/2006/main" count="2441" uniqueCount="144">
  <si>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</si>
  <si>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</si>
  <si>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</si>
  <si>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</si>
  <si>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</si>
  <si>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</si>
  <si>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</si>
  <si>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</si>
  <si>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</si>
  <si>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</si>
  <si>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</si>
  <si>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</si>
  <si>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</si>
  <si>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</si>
  <si>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</si>
  <si>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</si>
  <si>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</si>
  <si>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</si>
  <si>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</si>
  <si>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</si>
  <si>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</si>
  <si>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</si>
  <si>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</si>
  <si>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</si>
  <si>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</si>
  <si>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</si>
  <si>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</si>
  <si>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</si>
  <si>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</si>
  <si>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</si>
  <si>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</si>
  <si>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</si>
  <si>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</si>
  <si>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</si>
  <si>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</si>
  <si>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</si>
  <si>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</si>
  <si>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</si>
  <si>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</si>
  <si>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</si>
  <si>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</si>
  <si>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</si>
  <si>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</si>
  <si>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</si>
  <si>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</si>
  <si>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</si>
  <si>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</si>
  <si>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</si>
  <si>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</si>
  <si>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</si>
  <si>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</si>
  <si>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</si>
  <si>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</si>
  <si>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</si>
  <si>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</si>
  <si>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</si>
  <si>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</si>
  <si>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</si>
  <si>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</si>
  <si>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</si>
  <si>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</si>
  <si>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</si>
  <si>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</si>
  <si>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</si>
  <si>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</si>
  <si>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</si>
  <si>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</si>
  <si>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</si>
  <si>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</si>
  <si>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</si>
  <si>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</si>
  <si>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</si>
  <si>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</si>
  <si>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</si>
  <si>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</si>
  <si>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</si>
  <si>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</si>
  <si>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</si>
  <si>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</si>
  <si>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</si>
  <si>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</si>
  <si>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</si>
  <si>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</si>
  <si>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</si>
  <si>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</si>
  <si>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</si>
  <si>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</si>
  <si>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</si>
  <si>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</si>
  <si>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</si>
  <si>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</si>
  <si>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</si>
  <si>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</si>
  <si>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</si>
  <si>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</si>
  <si>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</si>
  <si>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</si>
  <si>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</si>
  <si>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</si>
  <si>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</si>
  <si>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</si>
  <si>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</si>
  <si>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</si>
  <si>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</si>
  <si>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</si>
  <si>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</si>
  <si>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</si>
  <si>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</si>
  <si>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</si>
  <si>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</si>
  <si>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</si>
  <si>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</si>
  <si>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</si>
  <si>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</si>
  <si>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</si>
  <si>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</si>
  <si>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</si>
  <si>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</si>
  <si>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</si>
  <si>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</si>
  <si>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</si>
  <si>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</si>
  <si>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</si>
  <si>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</si>
  <si>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</si>
  <si>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</si>
  <si>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</si>
  <si>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</si>
  <si>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</si>
  <si>
    <r>
      <t>2025</t>
    </r>
    <r>
      <rPr>
        <b/>
        <sz val="12"/>
        <rFont val="ＭＳ ゴシック"/>
        <family val="3"/>
        <charset val="128"/>
      </rPr>
      <t>年11月度月次売上概況（速報）〔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</si>
  <si>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【小売】新店１</t>
    <rPh sb="4" eb="6">
      <t>シンテン</t>
    </rPh>
    <phoneticPr fontId="2"/>
  </si>
  <si>
    <t>11</t>
    <phoneticPr fontId="2"/>
  </si>
  <si>
    <t>12</t>
    <phoneticPr fontId="2"/>
  </si>
  <si>
    <r>
      <t>2025</t>
    </r>
    <r>
      <rPr>
        <b/>
        <sz val="12"/>
        <rFont val="ＭＳ ゴシック"/>
        <family val="3"/>
        <charset val="128"/>
      </rPr>
      <t>年12月度月次売上概況（速報）〔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</si>
  <si>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r>
      <t>2026</t>
    </r>
    <r>
      <rPr>
        <b/>
        <sz val="12"/>
        <rFont val="ＭＳ ゴシック"/>
        <family val="3"/>
        <charset val="128"/>
      </rPr>
      <t>年1月度月次売上概況（速報）〔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</si>
  <si>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t>
    <phoneticPr fontId="2"/>
  </si>
  <si>
    <t>【小売】退店3</t>
    <rPh sb="4" eb="6">
      <t>タイテン</t>
    </rPh>
    <phoneticPr fontId="3"/>
  </si>
  <si>
    <r>
      <t>2026</t>
    </r>
    <r>
      <rPr>
        <b/>
        <sz val="12"/>
        <rFont val="ＭＳ ゴシック"/>
        <family val="3"/>
        <charset val="128"/>
      </rPr>
      <t>年2月度月次売上概況（速報）〔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</si>
  <si>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2</t>
    <phoneticPr fontId="2"/>
  </si>
  <si>
    <t>【小売】退店1</t>
    <rPh sb="4" eb="6">
      <t>タイテン</t>
    </rPh>
    <phoneticPr fontId="3"/>
  </si>
  <si>
    <r>
      <t>2026</t>
    </r>
    <r>
      <rPr>
        <b/>
        <sz val="12"/>
        <rFont val="ＭＳ ゴシック"/>
        <family val="3"/>
        <charset val="128"/>
      </rPr>
      <t>年3月度月次売上概況（速報）〔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</si>
  <si>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【小売】新店７、改装２、退店２</t>
    <rPh sb="8" eb="10">
      <t>カイソウ</t>
    </rPh>
    <rPh sb="12" eb="14">
      <t>タイテン</t>
    </rPh>
    <phoneticPr fontId="3"/>
  </si>
  <si>
    <t>【アウトレット】改装１</t>
    <rPh sb="8" eb="10">
      <t>カイソウ</t>
    </rPh>
    <phoneticPr fontId="3"/>
  </si>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</sst>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6">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
      <sz val="11"/>
      <color theme="1"/>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18">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Alignment="1">
      <alignment horizont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9" fontId="6" fillId="0" borderId="7" xfId="0" applyNumberFormat="1" applyFont="1" applyBorder="1" applyAlignment="1">
      <alignment horizontal="center"/>
    </xf>
    <xf numFmtId="49" fontId="6" fillId="0" borderId="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Border="1" applyAlignment="1">
      <alignment horizontal="left" vertical="center" indent="2"/>
    </xf>
    <xf numFmtId="0" fontId="6" fillId="0" borderId="22" xfId="0" applyFont="1" applyBorder="1" applyAlignment="1">
      <alignment horizontal="left" vertical="center" indent="2"/>
    </xf>
    <xf numFmtId="0" fontId="6" fillId="0" borderId="17" xfId="0" applyFont="1" applyBorder="1" applyAlignment="1">
      <alignment horizontal="left" vertical="center" indent="2"/>
    </xf>
    <xf numFmtId="0" fontId="6" fillId="0" borderId="18" xfId="0" applyFont="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49" fontId="11"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8" fillId="2" borderId="0" xfId="0" applyFont="1" applyFill="1"/>
    <xf numFmtId="0" fontId="8" fillId="0" borderId="0" xfId="0" applyFont="1"/>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2" borderId="0" xfId="0" applyFont="1" applyFill="1" applyAlignment="1">
      <alignment vertical="top" wrapText="1"/>
    </xf>
    <xf numFmtId="0" fontId="6" fillId="4" borderId="0" xfId="0" applyFont="1" applyFill="1"/>
    <xf numFmtId="0" fontId="6" fillId="0" borderId="0" xfId="0" applyFont="1" applyAlignment="1">
      <alignment horizontal="left" vertical="center" indent="1"/>
    </xf>
    <xf numFmtId="0" fontId="6" fillId="2" borderId="0" xfId="0" applyFont="1" applyFill="1" applyAlignment="1">
      <alignment horizontal="left" indent="1"/>
    </xf>
    <xf numFmtId="0" fontId="6" fillId="2" borderId="0" xfId="0" applyFont="1" applyFill="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14" fillId="0" borderId="0" xfId="0" applyFont="1"/>
    <xf numFmtId="0" fontId="6" fillId="0" borderId="0" xfId="1" applyNumberFormat="1" applyFont="1" applyFill="1" applyBorder="1" applyAlignment="1">
      <alignment vertical="center"/>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xf numFmtId="0" fontId="15" fillId="0" borderId="0" xfId="0" applyFont="1"/>
    <xf numFmtId="0" fontId="16" fillId="2" borderId="0" xfId="0" applyFont="1" applyFill="1"/>
    <xf numFmtId="0" fontId="17" fillId="6" borderId="7" xfId="0" applyFont="1" applyFill="1" applyBorder="1" applyAlignment="1">
      <alignment vertical="center"/>
    </xf>
    <xf numFmtId="0" fontId="17" fillId="6" borderId="8" xfId="0" applyFont="1" applyFill="1" applyBorder="1" applyAlignment="1">
      <alignment vertical="center"/>
    </xf>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Alignment="1">
      <alignment vertical="top" wrapText="1"/>
    </xf>
    <xf numFmtId="0" fontId="22" fillId="0" borderId="18" xfId="0" applyFont="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Border="1" applyAlignment="1">
      <alignment horizontal="right" vertical="center"/>
    </xf>
    <xf numFmtId="49" fontId="19" fillId="0" borderId="8" xfId="0" applyNumberFormat="1" applyFont="1" applyBorder="1" applyAlignment="1">
      <alignment horizontal="right" vertical="center"/>
    </xf>
    <xf numFmtId="49" fontId="6" fillId="0" borderId="12" xfId="0" applyNumberFormat="1" applyFont="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7" fillId="0" borderId="2" xfId="0" applyFont="1" applyBorder="1" applyAlignment="1">
      <alignment horizontal="left" vertical="center" indent="1"/>
    </xf>
    <xf numFmtId="0" fontId="29" fillId="0" borderId="0" xfId="0" applyFont="1" applyAlignment="1">
      <alignment horizontal="left" vertical="center" indent="1"/>
    </xf>
    <xf numFmtId="0" fontId="7" fillId="2" borderId="0" xfId="0" applyFont="1" applyFill="1" applyAlignment="1">
      <alignment horizontal="left" indent="1"/>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33" fillId="2" borderId="0" xfId="0" applyFont="1" applyFill="1" applyAlignment="1">
      <alignment vertical="center"/>
    </xf>
    <xf numFmtId="0" fontId="32" fillId="2" borderId="0" xfId="0" applyFont="1" applyFill="1" applyAlignment="1">
      <alignmen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6" xfId="1" applyNumberFormat="1" applyFont="1" applyFill="1" applyBorder="1" applyAlignment="1"/>
    <xf numFmtId="177" fontId="24" fillId="7" borderId="20" xfId="1" applyNumberFormat="1" applyFont="1" applyFill="1" applyBorder="1" applyAlignment="1"/>
    <xf numFmtId="177" fontId="24" fillId="7" borderId="36"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6"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6"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176" fontId="35" fillId="2" borderId="0" xfId="0" applyNumberFormat="1" applyFont="1" applyFill="1" applyAlignment="1">
      <alignment horizontal="right" vertical="center"/>
    </xf>
    <xf numFmtId="180" fontId="6" fillId="2" borderId="0" xfId="0" applyNumberFormat="1" applyFont="1" applyFill="1" applyAlignment="1">
      <alignment horizontal="distributed" vertical="center"/>
    </xf>
    <xf numFmtId="0" fontId="7" fillId="2" borderId="0" xfId="0" applyFont="1" applyFill="1" applyAlignment="1">
      <alignment horizontal="distributed" vertical="center"/>
    </xf>
    <xf numFmtId="0" fontId="7" fillId="2" borderId="0" xfId="0" applyFont="1" applyFill="1" applyAlignment="1">
      <alignment horizontal="left"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43" xfId="0" applyNumberFormat="1" applyFont="1" applyBorder="1" applyAlignment="1">
      <alignment horizontal="center"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70CA24F-16B3-430B-91F0-7C969659BEE5}"/>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86481E23-8ECA-42F8-B892-EF1045FED9EF}"/>
            </a:ext>
          </a:extLst>
        </xdr:cNvPr>
        <xdr:cNvSpPr txBox="1"/>
      </xdr:nvSpPr>
      <xdr:spPr>
        <a:xfrm>
          <a:off x="242454" y="11754971"/>
          <a:ext cx="13779235" cy="2308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110.5</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105.8%</a:t>
          </a:r>
          <a:r>
            <a:rPr lang="ja-JP" altLang="en-US" sz="1100" b="0">
              <a:solidFill>
                <a:schemeClr val="tx1"/>
              </a:solidFill>
              <a:effectLst/>
              <a:latin typeface="Zen Kaku Gothic New" pitchFamily="2" charset="-128"/>
              <a:ea typeface="Zen Kaku Gothic New" pitchFamily="2" charset="-128"/>
              <a:cs typeface="+mn-cs"/>
            </a:rPr>
            <a:t>となりました。</a:t>
          </a:r>
          <a:br>
            <a:rPr lang="ja-JP" altLang="en-US" sz="1100" b="0">
              <a:solidFill>
                <a:schemeClr val="tx1"/>
              </a:solidFill>
              <a:effectLst/>
              <a:latin typeface="Zen Kaku Gothic New" pitchFamily="2" charset="-128"/>
              <a:ea typeface="Zen Kaku Gothic New" pitchFamily="2" charset="-128"/>
              <a:cs typeface="+mn-cs"/>
            </a:rPr>
          </a:br>
          <a:br>
            <a:rPr lang="ja-JP" altLang="en-US"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３月は春物の動きが強く、メンズではアウター、ジャケット、シャツ、カット、パンツなどが、ウィメンズではアウター、ジャケット、シャツ、カーディガン、パンツなどの動きが目立ちました。</a:t>
          </a:r>
          <a:br>
            <a:rPr lang="en-US" altLang="ja-JP"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1.6pt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ja-JP" altLang="en-US" sz="1100" b="0">
              <a:solidFill>
                <a:schemeClr val="tx1"/>
              </a:solidFill>
              <a:effectLst/>
              <a:latin typeface="Zen Kaku Gothic New" pitchFamily="2" charset="-128"/>
              <a:ea typeface="Zen Kaku Gothic New" pitchFamily="2" charset="-128"/>
              <a:cs typeface="+mn-cs"/>
            </a:rPr>
          </a:br>
          <a:r>
            <a:rPr lang="en-US" altLang="ja-JP" sz="1100" b="0">
              <a:solidFill>
                <a:schemeClr val="tx1"/>
              </a:solidFill>
              <a:effectLst/>
              <a:latin typeface="Zen Kaku Gothic New" pitchFamily="2" charset="-128"/>
              <a:ea typeface="Zen Kaku Gothic New" pitchFamily="2" charset="-128"/>
              <a:cs typeface="+mn-cs"/>
            </a:rPr>
            <a:t>2026</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2</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2.5pt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3.5pt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88447227-AB54-47E4-A50B-A0974AB0380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35BC7CB-234D-421E-BE78-713B2A292C0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115.0</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109.4%</a:t>
          </a:r>
          <a:r>
            <a:rPr lang="ja-JP" altLang="en-US" sz="1100" b="0">
              <a:solidFill>
                <a:sysClr val="windowText" lastClr="000000"/>
              </a:solidFill>
              <a:effectLst/>
              <a:latin typeface="Zen Kaku Gothic New" pitchFamily="2" charset="-128"/>
              <a:ea typeface="Zen Kaku Gothic New" pitchFamily="2" charset="-128"/>
              <a:cs typeface="+mn-cs"/>
            </a:rPr>
            <a:t>となりました。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気温の上昇とともに春物需要が活性化し、既存店売上、客数、客単価とも前年同期を上回りました。春物アウターに加え、ジャケット、パンツなどのビジネスカジュアルアイテム、</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シャツ、カット、ニットなどの軽衣料、シューズ、バッグなどが好調でした。</a:t>
          </a:r>
          <a:br>
            <a:rPr lang="ja-JP" altLang="en-US" sz="1100" b="0">
              <a:solidFill>
                <a:sysClr val="windowText" lastClr="000000"/>
              </a:solidFill>
              <a:effectLst/>
              <a:latin typeface="Zen Kaku Gothic New" pitchFamily="2" charset="-128"/>
              <a:ea typeface="Zen Kaku Gothic New" pitchFamily="2" charset="-128"/>
              <a:cs typeface="+mn-cs"/>
            </a:rPr>
          </a:b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3.2pt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なお３月２日付の株式譲渡完了に伴い、株式会社コーエンの前期比開示は終了しました。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A5F79B7-9E91-48C7-BBA6-18236F9B9E08}"/>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C817C3D-85D5-4F59-B72C-C022D3F50B4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112.5</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110.8%</a:t>
          </a:r>
          <a:r>
            <a:rPr lang="ja-JP" altLang="en-US" sz="1100" b="0">
              <a:solidFill>
                <a:sysClr val="windowText" lastClr="000000"/>
              </a:solidFill>
              <a:effectLst/>
              <a:latin typeface="Zen Kaku Gothic New" pitchFamily="2" charset="-128"/>
              <a:ea typeface="Zen Kaku Gothic New" pitchFamily="2" charset="-128"/>
              <a:cs typeface="+mn-cs"/>
            </a:rPr>
            <a:t>となりました。</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当月はセール売上が好調だったのに加え、今の時期から着られる梅春商品の動きが良く、既存店売上は前年を上回りました。ジャケット、パンツなどのビジネスカジュアルアイテムが安定的な需要を背景に堅調に推移したことに加え、ニット、アウター、シューズ、バッグ、冬小物などの服飾雑貨も好調でした。当月は前年同月に比べて休日が１日多く、小売＋ネット通販既存店売上高前期比に対して</a:t>
          </a:r>
          <a:r>
            <a:rPr lang="en-US" altLang="ja-JP" sz="1100" b="0">
              <a:solidFill>
                <a:sysClr val="windowText" lastClr="000000"/>
              </a:solidFill>
              <a:effectLst/>
              <a:latin typeface="Zen Kaku Gothic New" pitchFamily="2" charset="-128"/>
              <a:ea typeface="Zen Kaku Gothic New" pitchFamily="2" charset="-128"/>
              <a:cs typeface="+mn-cs"/>
            </a:rPr>
            <a:t>1.5pt</a:t>
          </a:r>
          <a:r>
            <a:rPr lang="ja-JP" altLang="en-US" sz="1100" b="0">
              <a:solidFill>
                <a:sysClr val="windowText" lastClr="000000"/>
              </a:solidFill>
              <a:effectLst/>
              <a:latin typeface="Zen Kaku Gothic New" pitchFamily="2" charset="-128"/>
              <a:ea typeface="Zen Kaku Gothic New" pitchFamily="2" charset="-128"/>
              <a:cs typeface="+mn-cs"/>
            </a:rPr>
            <a:t>程度のプラス影響があったと推測されます。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ysClr val="windowText" lastClr="000000"/>
              </a:solidFill>
              <a:effectLst/>
              <a:latin typeface="Zen Kaku Gothic New" pitchFamily="2" charset="-128"/>
              <a:ea typeface="Zen Kaku Gothic New" pitchFamily="2" charset="-128"/>
              <a:cs typeface="+mn-cs"/>
            </a:rPr>
            <a:t>2025</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12</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2.9pt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b="0">
              <a:solidFill>
                <a:sysClr val="windowText" lastClr="000000"/>
              </a:solidFill>
              <a:effectLst/>
              <a:latin typeface="Zen Kaku Gothic New" pitchFamily="2" charset="-128"/>
              <a:ea typeface="Zen Kaku Gothic New" pitchFamily="2" charset="-128"/>
              <a:cs typeface="+mn-cs"/>
            </a:rPr>
            <a:t>93.3</a:t>
          </a:r>
          <a:r>
            <a:rPr lang="ja-JP" altLang="en-US" sz="1100" b="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1832B372-EAEB-4199-BC9C-FF241533EC7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17318</xdr:rowOff>
    </xdr:to>
    <xdr:sp macro="" textlink="">
      <xdr:nvSpPr>
        <xdr:cNvPr id="4" name="テキスト ボックス 3">
          <a:extLst>
            <a:ext uri="{FF2B5EF4-FFF2-40B4-BE49-F238E27FC236}">
              <a16:creationId xmlns:a16="http://schemas.microsoft.com/office/drawing/2014/main" id="{D45B3A09-39C2-4309-AFB7-87B5AA174595}"/>
            </a:ext>
          </a:extLst>
        </xdr:cNvPr>
        <xdr:cNvSpPr txBox="1"/>
      </xdr:nvSpPr>
      <xdr:spPr>
        <a:xfrm>
          <a:off x="242454" y="11481956"/>
          <a:ext cx="13752749" cy="26843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106.3</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104.2%</a:t>
          </a:r>
          <a:r>
            <a:rPr lang="ja-JP" altLang="en-US" sz="1100" b="0">
              <a:solidFill>
                <a:schemeClr val="tx1"/>
              </a:solidFill>
              <a:effectLst/>
              <a:latin typeface="Zen Kaku Gothic New" pitchFamily="2" charset="-128"/>
              <a:ea typeface="Zen Kaku Gothic New" pitchFamily="2" charset="-128"/>
              <a:cs typeface="+mn-cs"/>
            </a:rPr>
            <a:t>となりました。</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当月は</a:t>
          </a:r>
          <a:r>
            <a:rPr lang="en-US" altLang="ja-JP" sz="1100" b="0">
              <a:solidFill>
                <a:schemeClr val="tx1"/>
              </a:solidFill>
              <a:effectLst/>
              <a:latin typeface="Zen Kaku Gothic New" pitchFamily="2" charset="-128"/>
              <a:ea typeface="Zen Kaku Gothic New" pitchFamily="2" charset="-128"/>
              <a:cs typeface="+mn-cs"/>
            </a:rPr>
            <a:t>VIP</a:t>
          </a:r>
          <a:r>
            <a:rPr lang="ja-JP" altLang="en-US" sz="1100" b="0">
              <a:solidFill>
                <a:schemeClr val="tx1"/>
              </a:solidFill>
              <a:effectLst/>
              <a:latin typeface="Zen Kaku Gothic New" pitchFamily="2" charset="-128"/>
              <a:ea typeface="Zen Kaku Gothic New" pitchFamily="2" charset="-128"/>
              <a:cs typeface="+mn-cs"/>
            </a:rPr>
            <a:t>セールや</a:t>
          </a:r>
          <a:r>
            <a:rPr lang="en-US" altLang="ja-JP" sz="1100" b="0">
              <a:solidFill>
                <a:schemeClr val="tx1"/>
              </a:solidFill>
              <a:effectLst/>
              <a:latin typeface="Zen Kaku Gothic New" pitchFamily="2" charset="-128"/>
              <a:ea typeface="Zen Kaku Gothic New" pitchFamily="2" charset="-128"/>
              <a:cs typeface="+mn-cs"/>
            </a:rPr>
            <a:t>UA</a:t>
          </a:r>
          <a:r>
            <a:rPr lang="ja-JP" altLang="en-US" sz="1100" b="0">
              <a:solidFill>
                <a:schemeClr val="tx1"/>
              </a:solidFill>
              <a:effectLst/>
              <a:latin typeface="Zen Kaku Gothic New" pitchFamily="2" charset="-128"/>
              <a:ea typeface="Zen Kaku Gothic New" pitchFamily="2" charset="-128"/>
              <a:cs typeface="+mn-cs"/>
            </a:rPr>
            <a:t>クラブ会員セールなどの施策に加え、定価販売が好調に推移し、既存店売上は前年を上回りました。</a:t>
          </a:r>
        </a:p>
        <a:p>
          <a:pPr marL="0" indent="0"/>
          <a:r>
            <a:rPr lang="ja-JP" altLang="en-US" sz="1100" b="0">
              <a:solidFill>
                <a:schemeClr val="tx1"/>
              </a:solidFill>
              <a:effectLst/>
              <a:latin typeface="Zen Kaku Gothic New" pitchFamily="2" charset="-128"/>
              <a:ea typeface="Zen Kaku Gothic New" pitchFamily="2" charset="-128"/>
              <a:cs typeface="+mn-cs"/>
            </a:rPr>
            <a:t>先月に続いてジャケット、パンツが安定的に推移し、加えてニット、アウターなどの冬物の動きが堅調です。</a:t>
          </a:r>
        </a:p>
        <a:p>
          <a:pPr marL="0" indent="0"/>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1.4pt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chemeClr val="tx1"/>
              </a:solidFill>
              <a:effectLst/>
              <a:latin typeface="Zen Kaku Gothic New" pitchFamily="2" charset="-128"/>
              <a:ea typeface="Zen Kaku Gothic New" pitchFamily="2" charset="-128"/>
              <a:cs typeface="+mn-cs"/>
            </a:rPr>
            <a:t>2025</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11</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3.1pt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2.1pt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株式会社コーエンの全社売上高前期比は</a:t>
          </a:r>
          <a:r>
            <a:rPr lang="en-US" altLang="ja-JP" sz="1100" b="0">
              <a:solidFill>
                <a:schemeClr val="tx1"/>
              </a:solidFill>
              <a:effectLst/>
              <a:latin typeface="Zen Kaku Gothic New" pitchFamily="2" charset="-128"/>
              <a:ea typeface="Zen Kaku Gothic New" pitchFamily="2" charset="-128"/>
              <a:cs typeface="+mn-cs"/>
            </a:rPr>
            <a:t>87.4</a:t>
          </a:r>
          <a:r>
            <a:rPr lang="ja-JP" altLang="en-US" sz="1100" b="0">
              <a:solidFill>
                <a:schemeClr val="tx1"/>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C6D3F8A-2DC1-46CE-9FD7-BE1EC2AAEC8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EE7A46D6-3635-4728-BC66-1A37C9A20C90}"/>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116.9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111.6%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当月は前年よりも気温が低く推移し、ジャケット、パンツが安定的に動いたのに加え、ニット、アウター、マフラーなどの冬物が好調に推移しました。</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en-US" sz="1100">
              <a:solidFill>
                <a:sysClr val="windowText" lastClr="000000"/>
              </a:solidFill>
              <a:effectLst/>
              <a:latin typeface="Zen Kaku Gothic New" pitchFamily="2" charset="-128"/>
              <a:ea typeface="Zen Kaku Gothic New" pitchFamily="2" charset="-128"/>
              <a:cs typeface="+mn-cs"/>
            </a:rPr>
            <a:t>前年との休日数の差の影響も含めて特に実店舗の動きが強く、客数、客単価とも前年を超過しました。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当月は前年同月に比べて休日が２日多く、小売＋ネット通販既存店売上高前期比に対して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a:t>
          </a:r>
          <a:r>
            <a:rPr lang="en-US" altLang="ja-JP" sz="1100">
              <a:solidFill>
                <a:sysClr val="windowText" lastClr="000000"/>
              </a:solidFill>
              <a:effectLst/>
              <a:latin typeface="Zen Kaku Gothic New" pitchFamily="2" charset="-128"/>
              <a:ea typeface="Zen Kaku Gothic New" pitchFamily="2" charset="-128"/>
              <a:cs typeface="+mn-cs"/>
            </a:rPr>
            <a:t>10</a:t>
          </a:r>
          <a:r>
            <a:rPr lang="ja-JP" altLang="en-US" sz="110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2.2pt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94.5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114.4</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110.9</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C10D-11E7-4AA3-A3BB-5D7E3D364906}">
  <dimension ref="A1:AD144"/>
  <sheetViews>
    <sheetView showGridLines="0" tabSelected="1" zoomScale="85" zoomScaleNormal="85" workbookViewId="0">
      <selection activeCell="A5" sqref="A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280">
        <v>46114</v>
      </c>
      <c r="V1" s="280"/>
      <c r="W1" s="280"/>
      <c r="X1" s="280"/>
    </row>
    <row r="2" spans="1:30" ht="20.100000000000001" customHeight="1">
      <c r="B2" s="261" t="s">
        <v>140</v>
      </c>
      <c r="C2" s="3"/>
      <c r="U2" s="281" t="s">
        <v>2</v>
      </c>
      <c r="V2" s="281"/>
      <c r="W2" s="281"/>
      <c r="X2" s="281"/>
      <c r="Z2" s="280"/>
      <c r="AA2" s="280"/>
      <c r="AB2" s="280"/>
      <c r="AC2" s="280"/>
    </row>
    <row r="3" spans="1:30" ht="20.100000000000001" customHeight="1">
      <c r="U3" s="281" t="s">
        <v>43</v>
      </c>
      <c r="V3" s="281"/>
      <c r="W3" s="281"/>
      <c r="X3" s="281"/>
      <c r="Y3" s="259" t="s">
        <v>143</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３月度概況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1.105</v>
      </c>
      <c r="E6" s="11"/>
      <c r="F6" s="4"/>
      <c r="G6" s="4"/>
      <c r="H6" s="8" t="s">
        <v>17</v>
      </c>
      <c r="I6" s="4"/>
      <c r="J6" s="4"/>
      <c r="K6" s="4"/>
      <c r="L6" s="4"/>
      <c r="M6" s="4"/>
      <c r="N6" s="4"/>
      <c r="O6" s="4"/>
      <c r="P6" s="4"/>
      <c r="U6" s="281" t="s">
        <v>61</v>
      </c>
      <c r="V6" s="281"/>
      <c r="W6" s="281"/>
      <c r="X6" s="281"/>
    </row>
    <row r="7" spans="1:30" ht="20.100000000000001" customHeight="1">
      <c r="B7" s="9" t="s">
        <v>42</v>
      </c>
      <c r="C7" s="9"/>
      <c r="D7" s="164">
        <v>1.0580000000000001</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３月まで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v>115.0006543199452</v>
      </c>
      <c r="O13" s="90">
        <v>110.54291439862445</v>
      </c>
      <c r="P13" s="91">
        <v>110.85154604610521</v>
      </c>
      <c r="Q13" s="92">
        <v>108.40658839756567</v>
      </c>
      <c r="R13" s="88">
        <v>109.73783534887833</v>
      </c>
      <c r="S13" s="93">
        <v>112.28641561156441</v>
      </c>
      <c r="T13" s="94">
        <v>112.4005155181073</v>
      </c>
      <c r="U13" s="95">
        <v>109.03472540000634</v>
      </c>
      <c r="V13" s="94">
        <v>112.33779707184446</v>
      </c>
      <c r="W13" s="91">
        <v>110.85154604610521</v>
      </c>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v>113.23268010070582</v>
      </c>
      <c r="O14" s="97">
        <v>106.90669086576565</v>
      </c>
      <c r="P14" s="98">
        <v>109.92893880971235</v>
      </c>
      <c r="Q14" s="99">
        <v>107.30154776181047</v>
      </c>
      <c r="R14" s="100">
        <v>109.29567525753457</v>
      </c>
      <c r="S14" s="100">
        <v>111.61860631607159</v>
      </c>
      <c r="T14" s="101">
        <v>110.95035380438026</v>
      </c>
      <c r="U14" s="102">
        <v>108.24460643348117</v>
      </c>
      <c r="V14" s="101">
        <v>111.31677739936048</v>
      </c>
      <c r="W14" s="98">
        <v>109.92893880971235</v>
      </c>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114.30621357381176</v>
      </c>
      <c r="K15" s="103">
        <v>115.35405238994497</v>
      </c>
      <c r="L15" s="103">
        <v>107.28877858111939</v>
      </c>
      <c r="M15" s="103">
        <v>114.22037849768201</v>
      </c>
      <c r="N15" s="103">
        <v>113.35915674594914</v>
      </c>
      <c r="O15" s="104">
        <v>108.87312865960442</v>
      </c>
      <c r="P15" s="190">
        <v>110.33310829503256</v>
      </c>
      <c r="Q15" s="105">
        <v>107.47571209178084</v>
      </c>
      <c r="R15" s="106">
        <v>109.22935380546434</v>
      </c>
      <c r="S15" s="106">
        <v>112.01881148635489</v>
      </c>
      <c r="T15" s="107">
        <v>111.98618680671156</v>
      </c>
      <c r="U15" s="108">
        <v>108.30404769928448</v>
      </c>
      <c r="V15" s="107">
        <v>112.00411798798753</v>
      </c>
      <c r="W15" s="109">
        <v>110.33310829503256</v>
      </c>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115.66757904656417</v>
      </c>
      <c r="K16" s="110">
        <v>118.11291498408384</v>
      </c>
      <c r="L16" s="110">
        <v>105.4911446332991</v>
      </c>
      <c r="M16" s="110">
        <v>113.17609387055589</v>
      </c>
      <c r="N16" s="110">
        <v>114.98509420832895</v>
      </c>
      <c r="O16" s="111">
        <v>108.00442771216142</v>
      </c>
      <c r="P16" s="112">
        <v>110.94454780738504</v>
      </c>
      <c r="Q16" s="113">
        <v>109.32789851487732</v>
      </c>
      <c r="R16" s="114">
        <v>109.42276902544505</v>
      </c>
      <c r="S16" s="114">
        <v>112.78261991455459</v>
      </c>
      <c r="T16" s="115">
        <v>111.5519326365969</v>
      </c>
      <c r="U16" s="116">
        <v>109.37202092841699</v>
      </c>
      <c r="V16" s="115">
        <v>112.24501453025566</v>
      </c>
      <c r="W16" s="112">
        <v>110.94454780738504</v>
      </c>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v>110.65007240508213</v>
      </c>
      <c r="O17" s="97">
        <v>110.84226741836407</v>
      </c>
      <c r="P17" s="98">
        <v>109.04565739589238</v>
      </c>
      <c r="Q17" s="99">
        <v>103.37380018961836</v>
      </c>
      <c r="R17" s="100">
        <v>108.83826215708619</v>
      </c>
      <c r="S17" s="100">
        <v>110.29140505833406</v>
      </c>
      <c r="T17" s="101">
        <v>112.81564404188114</v>
      </c>
      <c r="U17" s="102">
        <v>106.03921073848961</v>
      </c>
      <c r="V17" s="101">
        <v>111.49985027077838</v>
      </c>
      <c r="W17" s="98">
        <v>109.04565739589238</v>
      </c>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110.97764531433276</v>
      </c>
      <c r="K18" s="89">
        <v>111.58886655585094</v>
      </c>
      <c r="L18" s="89">
        <v>104.21081520361552</v>
      </c>
      <c r="M18" s="89">
        <v>110.78166818041773</v>
      </c>
      <c r="N18" s="89">
        <v>109.43439914841231</v>
      </c>
      <c r="O18" s="90">
        <v>105.80976066404781</v>
      </c>
      <c r="P18" s="91">
        <v>107.01625489309181</v>
      </c>
      <c r="Q18" s="92">
        <v>104.34947999716684</v>
      </c>
      <c r="R18" s="88">
        <v>105.96572687767637</v>
      </c>
      <c r="S18" s="88">
        <v>108.62924973221635</v>
      </c>
      <c r="T18" s="94">
        <v>108.55220414565112</v>
      </c>
      <c r="U18" s="95">
        <v>105.09184740842178</v>
      </c>
      <c r="V18" s="94">
        <v>108.59511563720081</v>
      </c>
      <c r="W18" s="91">
        <v>107.01625489309181</v>
      </c>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111.1361796558004</v>
      </c>
      <c r="K19" s="110">
        <v>112.98167982958422</v>
      </c>
      <c r="L19" s="110">
        <v>101.13541501320744</v>
      </c>
      <c r="M19" s="110">
        <v>108.01483085149333</v>
      </c>
      <c r="N19" s="110">
        <v>109.14834123811042</v>
      </c>
      <c r="O19" s="111">
        <v>103.67654574400807</v>
      </c>
      <c r="P19" s="112">
        <v>106.36086065404872</v>
      </c>
      <c r="Q19" s="113">
        <v>105.3889731274197</v>
      </c>
      <c r="R19" s="114">
        <v>104.64048151912613</v>
      </c>
      <c r="S19" s="114">
        <v>108.11038888940563</v>
      </c>
      <c r="T19" s="115">
        <v>106.52491131132319</v>
      </c>
      <c r="U19" s="116">
        <v>105.05536788433633</v>
      </c>
      <c r="V19" s="115">
        <v>107.43723803880418</v>
      </c>
      <c r="W19" s="112">
        <v>106.36086065404872</v>
      </c>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v>109.85966383085338</v>
      </c>
      <c r="O20" s="97">
        <v>110.25981151626016</v>
      </c>
      <c r="P20" s="98">
        <v>108.3020714352384</v>
      </c>
      <c r="Q20" s="99">
        <v>102.13143652116494</v>
      </c>
      <c r="R20" s="100">
        <v>108.36822585297368</v>
      </c>
      <c r="S20" s="100">
        <v>109.74622287884021</v>
      </c>
      <c r="T20" s="101">
        <v>112.05429589968989</v>
      </c>
      <c r="U20" s="102">
        <v>105.16399439126754</v>
      </c>
      <c r="V20" s="101">
        <v>110.85184955384992</v>
      </c>
      <c r="W20" s="98">
        <v>108.3020714352384</v>
      </c>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v>120.05809294114273</v>
      </c>
      <c r="O21" s="119">
        <v>115.64778345171676</v>
      </c>
      <c r="P21" s="194">
        <v>114.6686723328763</v>
      </c>
      <c r="Q21" s="120">
        <v>112.48784449896682</v>
      </c>
      <c r="R21" s="121">
        <v>115.36160757749442</v>
      </c>
      <c r="S21" s="121">
        <v>115.69475297824805</v>
      </c>
      <c r="T21" s="122">
        <v>114.94457743432893</v>
      </c>
      <c r="U21" s="123">
        <v>113.7837101262519</v>
      </c>
      <c r="V21" s="124">
        <v>115.36536551484495</v>
      </c>
      <c r="W21" s="125">
        <v>114.6686723328763</v>
      </c>
      <c r="X21" s="40"/>
    </row>
    <row r="22" spans="2:24" ht="20.100000000000001" customHeight="1">
      <c r="B22" s="165" t="s">
        <v>26</v>
      </c>
      <c r="C22" s="166"/>
      <c r="D22" s="195"/>
      <c r="E22" s="255"/>
      <c r="F22" s="255"/>
      <c r="G22" s="255"/>
      <c r="H22" s="255"/>
      <c r="I22" s="255"/>
      <c r="J22" s="255"/>
      <c r="K22" s="255"/>
      <c r="L22" s="255"/>
      <c r="M22" s="255"/>
      <c r="N22" s="255"/>
      <c r="O22" s="255"/>
      <c r="P22" s="169"/>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v>113.15552787351579</v>
      </c>
      <c r="O23" s="90">
        <v>103.11336425698683</v>
      </c>
      <c r="P23" s="187">
        <v>108.61942702450523</v>
      </c>
      <c r="Q23" s="92">
        <v>107.07708948694446</v>
      </c>
      <c r="R23" s="88">
        <v>110.09528482307161</v>
      </c>
      <c r="S23" s="88">
        <v>108.76121668228879</v>
      </c>
      <c r="T23" s="94">
        <v>108.55048592897205</v>
      </c>
      <c r="U23" s="95">
        <v>108.58143205874964</v>
      </c>
      <c r="V23" s="155">
        <v>108.65674008730157</v>
      </c>
      <c r="W23" s="91">
        <v>108.61942702450523</v>
      </c>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v>115.22676890407246</v>
      </c>
      <c r="O24" s="111">
        <v>105.32918713251711</v>
      </c>
      <c r="P24" s="191">
        <v>109.32986669713922</v>
      </c>
      <c r="Q24" s="113">
        <v>107.49597154782285</v>
      </c>
      <c r="R24" s="114">
        <v>109.3052819738959</v>
      </c>
      <c r="S24" s="114">
        <v>110.56510599885839</v>
      </c>
      <c r="T24" s="115">
        <v>109.98891498723027</v>
      </c>
      <c r="U24" s="116">
        <v>108.38672150256059</v>
      </c>
      <c r="V24" s="115">
        <v>110.29119677603569</v>
      </c>
      <c r="W24" s="112">
        <v>109.32986669713922</v>
      </c>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v>110.88329613131501</v>
      </c>
      <c r="O25" s="97">
        <v>99.497838217521988</v>
      </c>
      <c r="P25" s="188">
        <v>107.43092609345864</v>
      </c>
      <c r="Q25" s="126">
        <v>106.31471517566278</v>
      </c>
      <c r="R25" s="127">
        <v>111.43932465594506</v>
      </c>
      <c r="S25" s="127">
        <v>105.56546769808695</v>
      </c>
      <c r="T25" s="128">
        <v>106.48862121873914</v>
      </c>
      <c r="U25" s="102">
        <v>108.92404018318712</v>
      </c>
      <c r="V25" s="128">
        <v>106.05315433779687</v>
      </c>
      <c r="W25" s="98">
        <v>107.43092609345864</v>
      </c>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107.20056408907016</v>
      </c>
      <c r="K26" s="89">
        <v>101.98240226135191</v>
      </c>
      <c r="L26" s="89">
        <v>102.61828516774216</v>
      </c>
      <c r="M26" s="89">
        <v>105.834782502949</v>
      </c>
      <c r="N26" s="89">
        <v>108.84963731815813</v>
      </c>
      <c r="O26" s="90">
        <v>99.656235520547455</v>
      </c>
      <c r="P26" s="192">
        <v>103.93032378539885</v>
      </c>
      <c r="Q26" s="92">
        <v>102.08675367887581</v>
      </c>
      <c r="R26" s="88">
        <v>105.59785763778349</v>
      </c>
      <c r="S26" s="88">
        <v>103.71068124277825</v>
      </c>
      <c r="T26" s="94">
        <v>104.43612674541909</v>
      </c>
      <c r="U26" s="95">
        <v>103.79586175043794</v>
      </c>
      <c r="V26" s="94">
        <v>104.06320812905885</v>
      </c>
      <c r="W26" s="91">
        <v>103.93032378539885</v>
      </c>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106.10759676209886</v>
      </c>
      <c r="K27" s="129">
        <v>104.26262554912886</v>
      </c>
      <c r="L27" s="129">
        <v>98.933754791507596</v>
      </c>
      <c r="M27" s="129">
        <v>103.73592941892302</v>
      </c>
      <c r="N27" s="129">
        <v>106.96021558462931</v>
      </c>
      <c r="O27" s="130">
        <v>99.910892758230375</v>
      </c>
      <c r="P27" s="191">
        <v>102.02079082871856</v>
      </c>
      <c r="Q27" s="131">
        <v>100.20042256763682</v>
      </c>
      <c r="R27" s="132">
        <v>102.19573348423859</v>
      </c>
      <c r="S27" s="132">
        <v>102.84327633004568</v>
      </c>
      <c r="T27" s="133">
        <v>103.02441752879885</v>
      </c>
      <c r="U27" s="134">
        <v>101.14499301428137</v>
      </c>
      <c r="V27" s="133">
        <v>102.92608090811291</v>
      </c>
      <c r="W27" s="135">
        <v>102.02079082871856</v>
      </c>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v>110.6435546875</v>
      </c>
      <c r="O28" s="97">
        <v>99.286762522056634</v>
      </c>
      <c r="P28" s="188">
        <v>106.89006824518972</v>
      </c>
      <c r="Q28" s="99">
        <v>105.4080426798472</v>
      </c>
      <c r="R28" s="100">
        <v>110.79764264700312</v>
      </c>
      <c r="S28" s="100">
        <v>105.17240297528853</v>
      </c>
      <c r="T28" s="101">
        <v>106.2257654509045</v>
      </c>
      <c r="U28" s="102">
        <v>108.14997233827121</v>
      </c>
      <c r="V28" s="101">
        <v>105.72874147834716</v>
      </c>
      <c r="W28" s="98">
        <v>106.89006824518972</v>
      </c>
    </row>
    <row r="29" spans="2:24" ht="20.100000000000001" customHeight="1">
      <c r="B29" s="165" t="s">
        <v>27</v>
      </c>
      <c r="C29" s="166"/>
      <c r="D29" s="195"/>
      <c r="E29" s="255"/>
      <c r="F29" s="255"/>
      <c r="G29" s="255"/>
      <c r="H29" s="255"/>
      <c r="I29" s="255"/>
      <c r="J29" s="255"/>
      <c r="K29" s="255"/>
      <c r="L29" s="255"/>
      <c r="M29" s="255"/>
      <c r="N29" s="255"/>
      <c r="O29" s="255"/>
      <c r="P29" s="195"/>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102.09553872712847</v>
      </c>
      <c r="K30" s="89">
        <v>106.3270333980018</v>
      </c>
      <c r="L30" s="89">
        <v>99.595369206964222</v>
      </c>
      <c r="M30" s="89">
        <v>102.77399926161399</v>
      </c>
      <c r="N30" s="89">
        <v>100.83765400605229</v>
      </c>
      <c r="O30" s="90">
        <v>104.99620472232047</v>
      </c>
      <c r="P30" s="187">
        <v>101.50799301121918</v>
      </c>
      <c r="Q30" s="92">
        <v>100.76489536556539</v>
      </c>
      <c r="R30" s="93">
        <v>99.416113235220664</v>
      </c>
      <c r="S30" s="93">
        <v>102.55999508098535</v>
      </c>
      <c r="T30" s="137">
        <v>102.8611010159358</v>
      </c>
      <c r="U30" s="138">
        <v>100.04455479928549</v>
      </c>
      <c r="V30" s="137">
        <v>102.70416018323385</v>
      </c>
      <c r="W30" s="139">
        <v>101.50799301121918</v>
      </c>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102.17890304299596</v>
      </c>
      <c r="K31" s="110">
        <v>104.88349971552668</v>
      </c>
      <c r="L31" s="110">
        <v>99.012386897067302</v>
      </c>
      <c r="M31" s="110">
        <v>101.67113489886424</v>
      </c>
      <c r="N31" s="110">
        <v>99.790261674398991</v>
      </c>
      <c r="O31" s="111">
        <v>102.53988533707997</v>
      </c>
      <c r="P31" s="191">
        <v>101.47688930666928</v>
      </c>
      <c r="Q31" s="113">
        <v>101.70418197135834</v>
      </c>
      <c r="R31" s="141">
        <v>100.10748524630056</v>
      </c>
      <c r="S31" s="141">
        <v>102.00561822436013</v>
      </c>
      <c r="T31" s="142">
        <v>101.4210683408852</v>
      </c>
      <c r="U31" s="143">
        <v>100.90905916536383</v>
      </c>
      <c r="V31" s="142">
        <v>101.77150834457578</v>
      </c>
      <c r="W31" s="144">
        <v>101.47688930666928</v>
      </c>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v>101.23120296535974</v>
      </c>
      <c r="O32" s="97">
        <v>109.5901374307698</v>
      </c>
      <c r="P32" s="188">
        <v>100.91357040866041</v>
      </c>
      <c r="Q32" s="99">
        <v>97.656156125098548</v>
      </c>
      <c r="R32" s="146">
        <v>98.286021798225065</v>
      </c>
      <c r="S32" s="146">
        <v>102.33076261944593</v>
      </c>
      <c r="T32" s="147">
        <v>105.09257454387057</v>
      </c>
      <c r="U32" s="148">
        <v>97.8768623975173</v>
      </c>
      <c r="V32" s="147">
        <v>103.59683784726738</v>
      </c>
      <c r="W32" s="149">
        <v>100.91357040866041</v>
      </c>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103.35472131003594</v>
      </c>
      <c r="K33" s="150">
        <v>108.29453050424969</v>
      </c>
      <c r="L33" s="150">
        <v>101.07102187330017</v>
      </c>
      <c r="M33" s="150">
        <v>103.85199393821216</v>
      </c>
      <c r="N33" s="150">
        <v>101.15312284770974</v>
      </c>
      <c r="O33" s="151">
        <v>105.42506541491343</v>
      </c>
      <c r="P33" s="192">
        <v>102.67613526369242</v>
      </c>
      <c r="Q33" s="152">
        <v>102.33048581528621</v>
      </c>
      <c r="R33" s="153">
        <v>100.21044178626855</v>
      </c>
      <c r="S33" s="153">
        <v>104.12796765577832</v>
      </c>
      <c r="T33" s="94">
        <v>103.51735282905712</v>
      </c>
      <c r="U33" s="154">
        <v>101.24222116548509</v>
      </c>
      <c r="V33" s="155">
        <v>103.82484343521092</v>
      </c>
      <c r="W33" s="91">
        <v>102.67613526369242</v>
      </c>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104.73913560117283</v>
      </c>
      <c r="K34" s="110">
        <v>108.3625884486737</v>
      </c>
      <c r="L34" s="110">
        <v>102.225388318011</v>
      </c>
      <c r="M34" s="110">
        <v>104.12480175050108</v>
      </c>
      <c r="N34" s="110">
        <v>102.0457378862983</v>
      </c>
      <c r="O34" s="111">
        <v>103.76901144792092</v>
      </c>
      <c r="P34" s="191">
        <v>104.25410329607878</v>
      </c>
      <c r="Q34" s="113">
        <v>105.17817233383478</v>
      </c>
      <c r="R34" s="114">
        <v>102.39222123227343</v>
      </c>
      <c r="S34" s="114">
        <v>105.12149432351481</v>
      </c>
      <c r="T34" s="115">
        <v>103.3977321750408</v>
      </c>
      <c r="U34" s="116">
        <v>103.86610820122637</v>
      </c>
      <c r="V34" s="115">
        <v>104.3829096482539</v>
      </c>
      <c r="W34" s="112">
        <v>104.25410329607878</v>
      </c>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v>101.13664515362204</v>
      </c>
      <c r="O35" s="97">
        <v>109.63615723796745</v>
      </c>
      <c r="P35" s="188">
        <v>100.65328563587177</v>
      </c>
      <c r="Q35" s="99">
        <v>96.710229396654114</v>
      </c>
      <c r="R35" s="146">
        <v>97.975733143553228</v>
      </c>
      <c r="S35" s="146">
        <v>102.37589870624835</v>
      </c>
      <c r="T35" s="147">
        <v>105.07812042717926</v>
      </c>
      <c r="U35" s="148">
        <v>97.236159486023396</v>
      </c>
      <c r="V35" s="147">
        <v>103.60704560492593</v>
      </c>
      <c r="W35" s="149">
        <v>100.65328563587177</v>
      </c>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107.07087978808978</v>
      </c>
      <c r="E40" s="292"/>
      <c r="F40" s="293">
        <v>102.11744771299934</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109.63802539304615</v>
      </c>
      <c r="E41" s="300"/>
      <c r="F41" s="297">
        <v>103.07174485057391</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109.50016618003164</v>
      </c>
      <c r="E42" s="300"/>
      <c r="F42" s="297">
        <v>105.46168122107716</v>
      </c>
      <c r="G42" s="298"/>
      <c r="H42" s="299">
        <v>106.34033999087802</v>
      </c>
      <c r="I42" s="300"/>
      <c r="J42" s="297">
        <v>104.41487953402171</v>
      </c>
      <c r="K42" s="298"/>
      <c r="L42" s="299">
        <v>102.97142757811824</v>
      </c>
      <c r="M42" s="300"/>
      <c r="N42" s="297">
        <v>101.00254072190388</v>
      </c>
      <c r="O42" s="298"/>
      <c r="P42" s="246" t="s">
        <v>93</v>
      </c>
      <c r="Q42" s="47"/>
      <c r="R42" s="43"/>
      <c r="S42" s="43"/>
      <c r="T42" s="43"/>
      <c r="U42" s="43"/>
      <c r="V42" s="47"/>
    </row>
    <row r="43" spans="2:30" ht="20.100000000000001" customHeight="1">
      <c r="B43" s="36" t="s">
        <v>38</v>
      </c>
      <c r="C43" s="37"/>
      <c r="D43" s="301">
        <v>109.9691996982409</v>
      </c>
      <c r="E43" s="302"/>
      <c r="F43" s="303">
        <v>98.128347998098192</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105.59711987905716</v>
      </c>
      <c r="E44" s="292"/>
      <c r="F44" s="293">
        <v>101.2910182613635</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104.07690337183443</v>
      </c>
      <c r="E45" s="300"/>
      <c r="F45" s="297">
        <v>102.97880990871538</v>
      </c>
      <c r="G45" s="298"/>
      <c r="H45" s="299">
        <v>100.91586070512622</v>
      </c>
      <c r="I45" s="300"/>
      <c r="J45" s="297">
        <v>98.956382910036453</v>
      </c>
      <c r="K45" s="298"/>
      <c r="L45" s="299">
        <v>103.13235466122089</v>
      </c>
      <c r="M45" s="300"/>
      <c r="N45" s="297">
        <v>104.06484845180304</v>
      </c>
      <c r="O45" s="298"/>
      <c r="P45" s="246" t="s">
        <v>96</v>
      </c>
      <c r="Q45" s="47"/>
      <c r="R45" s="43"/>
      <c r="S45" s="43"/>
      <c r="T45" s="43"/>
      <c r="U45" s="43"/>
      <c r="V45" s="54"/>
      <c r="W45" s="55"/>
      <c r="X45" s="55"/>
      <c r="Y45" s="55"/>
      <c r="Z45" s="55"/>
      <c r="AA45" s="55"/>
    </row>
    <row r="46" spans="2:30" ht="20.100000000000001" customHeight="1">
      <c r="B46" s="36" t="s">
        <v>30</v>
      </c>
      <c r="C46" s="37"/>
      <c r="D46" s="301">
        <v>108.9888223461239</v>
      </c>
      <c r="E46" s="302"/>
      <c r="F46" s="303">
        <v>98.128347998098192</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v>312</v>
      </c>
      <c r="O65" s="157">
        <v>317</v>
      </c>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v>225</v>
      </c>
      <c r="O66" s="159">
        <v>230</v>
      </c>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v>55</v>
      </c>
      <c r="O67" s="159">
        <v>55</v>
      </c>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v>32</v>
      </c>
      <c r="O68" s="161">
        <v>32</v>
      </c>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v>227</v>
      </c>
      <c r="O69" s="163">
        <v>239</v>
      </c>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v>175</v>
      </c>
      <c r="O70" s="159">
        <v>186</v>
      </c>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v>52</v>
      </c>
      <c r="O71" s="161">
        <v>53</v>
      </c>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141</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142</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３月まで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111.17347202195327</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105.50198290855633</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111.20742061160618</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116.26326152920655</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106.26079995179167</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109.04279872230185</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101.68946484983729</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103.9424432169096</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115.68624746779706</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100.84305507584077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100.10372678453987</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109.23833492832908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107.29550861600615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100.28245196589967</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106.10378955782829</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91.202206027316478</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99.806167328517631</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114.38179543540572</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110.34859139625223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106.23601723450801</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101.77348501500853</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108.35799469043441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105.96150958487223</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102.76993797933274</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108.79603292542819</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106.785600331352</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102.17760619301204</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280">
        <v>45840</v>
      </c>
      <c r="V1" s="280"/>
      <c r="W1" s="280"/>
      <c r="X1" s="280"/>
    </row>
    <row r="2" spans="1:30" ht="20.100000000000001" customHeight="1">
      <c r="B2" s="260" t="s">
        <v>117</v>
      </c>
      <c r="C2" s="3"/>
      <c r="U2" s="281" t="s">
        <v>2</v>
      </c>
      <c r="V2" s="281"/>
      <c r="W2" s="281"/>
      <c r="X2" s="281"/>
      <c r="Z2" s="280"/>
      <c r="AA2" s="280"/>
      <c r="AB2" s="280"/>
      <c r="AC2" s="280"/>
    </row>
    <row r="3" spans="1:30" ht="20.100000000000001" customHeight="1">
      <c r="U3" s="281" t="s">
        <v>43</v>
      </c>
      <c r="V3" s="281"/>
      <c r="W3" s="281"/>
      <c r="X3" s="281"/>
      <c r="Y3" s="259" t="s">
        <v>111</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６月度概況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1.0900000000000001</v>
      </c>
      <c r="E6" s="11"/>
      <c r="F6" s="4"/>
      <c r="G6" s="4"/>
      <c r="H6" s="8" t="s">
        <v>17</v>
      </c>
      <c r="I6" s="4"/>
      <c r="J6" s="4"/>
      <c r="K6" s="4"/>
      <c r="L6" s="4"/>
      <c r="M6" s="4"/>
      <c r="N6" s="4"/>
      <c r="O6" s="4"/>
      <c r="P6" s="4"/>
      <c r="U6" s="281" t="s">
        <v>61</v>
      </c>
      <c r="V6" s="281"/>
      <c r="W6" s="281"/>
      <c r="X6" s="281"/>
    </row>
    <row r="7" spans="1:30" ht="20.100000000000001" customHeight="1">
      <c r="B7" s="9" t="s">
        <v>42</v>
      </c>
      <c r="C7" s="9"/>
      <c r="D7" s="164">
        <v>1.0640000000000001</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６月まで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c r="H13" s="88"/>
      <c r="I13" s="88"/>
      <c r="J13" s="89"/>
      <c r="K13" s="89"/>
      <c r="L13" s="89"/>
      <c r="M13" s="89"/>
      <c r="N13" s="89"/>
      <c r="O13" s="90"/>
      <c r="P13" s="91">
        <v>108.40658839756567</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c r="H14" s="96"/>
      <c r="I14" s="96"/>
      <c r="J14" s="96"/>
      <c r="K14" s="96"/>
      <c r="L14" s="96"/>
      <c r="M14" s="96"/>
      <c r="N14" s="96"/>
      <c r="O14" s="97"/>
      <c r="P14" s="98">
        <v>107.30154776181047</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c r="H15" s="103"/>
      <c r="I15" s="103"/>
      <c r="J15" s="103"/>
      <c r="K15" s="103"/>
      <c r="L15" s="103"/>
      <c r="M15" s="103"/>
      <c r="N15" s="103"/>
      <c r="O15" s="104"/>
      <c r="P15" s="190">
        <v>107.47571209178084</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c r="H16" s="110"/>
      <c r="I16" s="110"/>
      <c r="J16" s="110"/>
      <c r="K16" s="110"/>
      <c r="L16" s="110"/>
      <c r="M16" s="110"/>
      <c r="N16" s="110"/>
      <c r="O16" s="111"/>
      <c r="P16" s="112">
        <v>109.32789851487732</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c r="H17" s="96"/>
      <c r="I17" s="96"/>
      <c r="J17" s="96"/>
      <c r="K17" s="96"/>
      <c r="L17" s="96"/>
      <c r="M17" s="96"/>
      <c r="N17" s="96"/>
      <c r="O17" s="97"/>
      <c r="P17" s="98">
        <v>103.37380018961836</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c r="H18" s="89"/>
      <c r="I18" s="89"/>
      <c r="J18" s="89"/>
      <c r="K18" s="89"/>
      <c r="L18" s="89"/>
      <c r="M18" s="89"/>
      <c r="N18" s="89"/>
      <c r="O18" s="90"/>
      <c r="P18" s="91">
        <v>104.34947999716684</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c r="H19" s="110"/>
      <c r="I19" s="110"/>
      <c r="J19" s="110"/>
      <c r="K19" s="110"/>
      <c r="L19" s="110"/>
      <c r="M19" s="110"/>
      <c r="N19" s="110"/>
      <c r="O19" s="111"/>
      <c r="P19" s="112">
        <v>105.3889731274197</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c r="H20" s="96"/>
      <c r="I20" s="96"/>
      <c r="J20" s="96"/>
      <c r="K20" s="96"/>
      <c r="L20" s="96"/>
      <c r="M20" s="96"/>
      <c r="N20" s="96"/>
      <c r="O20" s="97"/>
      <c r="P20" s="98">
        <v>102.13143652116494</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c r="H21" s="117"/>
      <c r="I21" s="117"/>
      <c r="J21" s="117"/>
      <c r="K21" s="117"/>
      <c r="L21" s="117"/>
      <c r="M21" s="117"/>
      <c r="N21" s="117"/>
      <c r="O21" s="119"/>
      <c r="P21" s="194">
        <v>112.48784449896682</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c r="H23" s="88"/>
      <c r="I23" s="88"/>
      <c r="J23" s="89"/>
      <c r="K23" s="89"/>
      <c r="L23" s="89"/>
      <c r="M23" s="89"/>
      <c r="N23" s="89"/>
      <c r="O23" s="90"/>
      <c r="P23" s="187">
        <v>107.07708948694446</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c r="H24" s="110"/>
      <c r="I24" s="110"/>
      <c r="J24" s="110"/>
      <c r="K24" s="110"/>
      <c r="L24" s="110"/>
      <c r="M24" s="110"/>
      <c r="N24" s="110"/>
      <c r="O24" s="111"/>
      <c r="P24" s="191">
        <v>107.49597154782285</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c r="H25" s="96"/>
      <c r="I25" s="96"/>
      <c r="J25" s="96"/>
      <c r="K25" s="96"/>
      <c r="L25" s="96"/>
      <c r="M25" s="96"/>
      <c r="N25" s="96"/>
      <c r="O25" s="97"/>
      <c r="P25" s="188">
        <v>106.31471517566278</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c r="H26" s="89"/>
      <c r="I26" s="89"/>
      <c r="J26" s="89"/>
      <c r="K26" s="89"/>
      <c r="L26" s="89"/>
      <c r="M26" s="89"/>
      <c r="N26" s="89"/>
      <c r="O26" s="90"/>
      <c r="P26" s="192">
        <v>102.08675367887581</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c r="H27" s="129"/>
      <c r="I27" s="129"/>
      <c r="J27" s="129"/>
      <c r="K27" s="129"/>
      <c r="L27" s="129"/>
      <c r="M27" s="129"/>
      <c r="N27" s="129"/>
      <c r="O27" s="130"/>
      <c r="P27" s="191">
        <v>100.20042256763682</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c r="H28" s="96"/>
      <c r="I28" s="96"/>
      <c r="J28" s="96"/>
      <c r="K28" s="96"/>
      <c r="L28" s="96"/>
      <c r="M28" s="96"/>
      <c r="N28" s="96"/>
      <c r="O28" s="97"/>
      <c r="P28" s="188">
        <v>105.4080426798472</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c r="H30" s="88"/>
      <c r="I30" s="88"/>
      <c r="J30" s="89"/>
      <c r="K30" s="89"/>
      <c r="L30" s="89"/>
      <c r="M30" s="89"/>
      <c r="N30" s="89"/>
      <c r="O30" s="90"/>
      <c r="P30" s="187">
        <v>100.76489536556539</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c r="H31" s="110"/>
      <c r="I31" s="110"/>
      <c r="J31" s="110"/>
      <c r="K31" s="110"/>
      <c r="L31" s="110"/>
      <c r="M31" s="110"/>
      <c r="N31" s="110"/>
      <c r="O31" s="111"/>
      <c r="P31" s="191">
        <v>101.70418197135834</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c r="H32" s="96"/>
      <c r="I32" s="96"/>
      <c r="J32" s="96"/>
      <c r="K32" s="96"/>
      <c r="L32" s="96"/>
      <c r="M32" s="96"/>
      <c r="N32" s="96"/>
      <c r="O32" s="97"/>
      <c r="P32" s="188">
        <v>97.656156125098548</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c r="H33" s="150"/>
      <c r="I33" s="150"/>
      <c r="J33" s="150"/>
      <c r="K33" s="150"/>
      <c r="L33" s="150"/>
      <c r="M33" s="150"/>
      <c r="N33" s="150"/>
      <c r="O33" s="151"/>
      <c r="P33" s="192">
        <v>102.33048581528621</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c r="H34" s="110"/>
      <c r="I34" s="110"/>
      <c r="J34" s="110"/>
      <c r="K34" s="110"/>
      <c r="L34" s="110"/>
      <c r="M34" s="110"/>
      <c r="N34" s="110"/>
      <c r="O34" s="111"/>
      <c r="P34" s="191">
        <v>105.17817233383478</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c r="H35" s="96"/>
      <c r="I35" s="96"/>
      <c r="J35" s="96"/>
      <c r="K35" s="96"/>
      <c r="L35" s="96"/>
      <c r="M35" s="96"/>
      <c r="N35" s="96"/>
      <c r="O35" s="97"/>
      <c r="P35" s="188">
        <v>96.710229396654114</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103.51838791180931</v>
      </c>
      <c r="E40" s="292"/>
      <c r="F40" s="293">
        <v>118.80146879623747</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104.36044369979973</v>
      </c>
      <c r="E41" s="300"/>
      <c r="F41" s="297">
        <v>118.93489613942168</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105.81231361116161</v>
      </c>
      <c r="E42" s="300"/>
      <c r="F42" s="297">
        <v>118.09288432491618</v>
      </c>
      <c r="G42" s="298"/>
      <c r="H42" s="299">
        <v>100.16167223814072</v>
      </c>
      <c r="I42" s="300"/>
      <c r="J42" s="297">
        <v>115.11073198296096</v>
      </c>
      <c r="K42" s="298"/>
      <c r="L42" s="299">
        <v>105.64152060040104</v>
      </c>
      <c r="M42" s="300"/>
      <c r="N42" s="297">
        <v>102.59068141656562</v>
      </c>
      <c r="O42" s="298"/>
      <c r="P42" s="246" t="s">
        <v>93</v>
      </c>
      <c r="Q42" s="47"/>
      <c r="R42" s="43"/>
      <c r="S42" s="43"/>
      <c r="T42" s="43"/>
      <c r="U42" s="43"/>
      <c r="V42" s="47"/>
    </row>
    <row r="43" spans="2:30" ht="20.100000000000001" customHeight="1">
      <c r="B43" s="36" t="s">
        <v>38</v>
      </c>
      <c r="C43" s="37"/>
      <c r="D43" s="301">
        <v>101.11308779931576</v>
      </c>
      <c r="E43" s="302"/>
      <c r="F43" s="303">
        <v>120.58288823336008</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102.31352592092932</v>
      </c>
      <c r="E44" s="292"/>
      <c r="F44" s="293">
        <v>114.21215599188028</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103.75573217336591</v>
      </c>
      <c r="E45" s="300"/>
      <c r="F45" s="297">
        <v>110.66703134533891</v>
      </c>
      <c r="G45" s="298"/>
      <c r="H45" s="299">
        <v>97.56670246593805</v>
      </c>
      <c r="I45" s="300"/>
      <c r="J45" s="297">
        <v>103.74003574366684</v>
      </c>
      <c r="K45" s="298"/>
      <c r="L45" s="299">
        <v>106.34338309177613</v>
      </c>
      <c r="M45" s="300"/>
      <c r="N45" s="297">
        <v>106.67726355790745</v>
      </c>
      <c r="O45" s="298"/>
      <c r="P45" s="246" t="s">
        <v>96</v>
      </c>
      <c r="Q45" s="47"/>
      <c r="R45" s="43"/>
      <c r="S45" s="43"/>
      <c r="T45" s="43"/>
      <c r="U45" s="43"/>
      <c r="V45" s="54"/>
      <c r="W45" s="55"/>
      <c r="X45" s="55"/>
      <c r="Y45" s="55"/>
      <c r="Z45" s="55"/>
      <c r="AA45" s="55"/>
    </row>
    <row r="46" spans="2:30" ht="20.100000000000001" customHeight="1">
      <c r="B46" s="36" t="s">
        <v>30</v>
      </c>
      <c r="C46" s="37"/>
      <c r="D46" s="301">
        <v>99.314536652859644</v>
      </c>
      <c r="E46" s="302"/>
      <c r="F46" s="303">
        <v>120.93951354215294</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110</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６月まで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120.45685289552554</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109.07760901093468</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112.984831686482</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135.53803642843764</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109.98632590649846</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109.7130458951427</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95.491038581687775</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106.94789290585094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120.60240864019458</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109.77356825454174</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98.319281714642514</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110.22782960921677</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124.67113666619167</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100.05854687076187</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107.34407795642338</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89.475672659662109</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95.054374975982782</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115.5791577542135</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111.41667709269049</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110.83784177660534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102.40977295470701</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108.71645198145758</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109.92197003276449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102.20689206504807</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105.25821878298167</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111.41095339483273</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106.01506764273729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280">
        <v>45811</v>
      </c>
      <c r="V1" s="280"/>
      <c r="W1" s="280"/>
      <c r="X1" s="280"/>
    </row>
    <row r="2" spans="1:30" ht="20.100000000000001" customHeight="1">
      <c r="B2" s="260" t="s">
        <v>116</v>
      </c>
      <c r="C2" s="3"/>
      <c r="U2" s="281" t="s">
        <v>2</v>
      </c>
      <c r="V2" s="281"/>
      <c r="W2" s="281"/>
      <c r="X2" s="281"/>
      <c r="Z2" s="280"/>
      <c r="AA2" s="280"/>
      <c r="AB2" s="280"/>
      <c r="AC2" s="280"/>
    </row>
    <row r="3" spans="1:30" ht="20.100000000000001" customHeight="1">
      <c r="U3" s="281" t="s">
        <v>43</v>
      </c>
      <c r="V3" s="281"/>
      <c r="W3" s="281"/>
      <c r="X3" s="281"/>
      <c r="Y3" s="179" t="s">
        <v>109</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5月度概況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1.119</v>
      </c>
      <c r="E6" s="11"/>
      <c r="F6" s="4"/>
      <c r="G6" s="4"/>
      <c r="H6" s="8" t="s">
        <v>17</v>
      </c>
      <c r="I6" s="4"/>
      <c r="J6" s="4"/>
      <c r="K6" s="4"/>
      <c r="L6" s="4"/>
      <c r="M6" s="4"/>
      <c r="N6" s="4"/>
      <c r="O6" s="4"/>
      <c r="P6" s="4"/>
      <c r="U6" s="281" t="s">
        <v>61</v>
      </c>
      <c r="V6" s="281"/>
      <c r="W6" s="281"/>
      <c r="X6" s="281"/>
    </row>
    <row r="7" spans="1:30" ht="20.100000000000001" customHeight="1">
      <c r="B7" s="9" t="s">
        <v>42</v>
      </c>
      <c r="C7" s="9"/>
      <c r="D7" s="164">
        <v>1.07</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5月まで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c r="G13" s="88"/>
      <c r="H13" s="88"/>
      <c r="I13" s="88"/>
      <c r="J13" s="89"/>
      <c r="K13" s="89"/>
      <c r="L13" s="89"/>
      <c r="M13" s="89"/>
      <c r="N13" s="89"/>
      <c r="O13" s="90"/>
      <c r="P13" s="91">
        <v>108.12637542945119</v>
      </c>
      <c r="Q13" s="92"/>
      <c r="R13" s="88"/>
      <c r="S13" s="93"/>
      <c r="T13" s="94"/>
      <c r="U13" s="95"/>
      <c r="V13" s="94"/>
      <c r="W13" s="91"/>
    </row>
    <row r="14" spans="1:30" ht="20.100000000000001" customHeight="1">
      <c r="B14" s="31" t="s">
        <v>33</v>
      </c>
      <c r="C14" s="87"/>
      <c r="D14" s="188">
        <v>102.51186392408232</v>
      </c>
      <c r="E14" s="96">
        <v>110.72966338742869</v>
      </c>
      <c r="F14" s="96"/>
      <c r="G14" s="96"/>
      <c r="H14" s="96"/>
      <c r="I14" s="96"/>
      <c r="J14" s="96"/>
      <c r="K14" s="96"/>
      <c r="L14" s="96"/>
      <c r="M14" s="96"/>
      <c r="N14" s="96"/>
      <c r="O14" s="97"/>
      <c r="P14" s="98">
        <v>106.64748749738422</v>
      </c>
      <c r="Q14" s="99"/>
      <c r="R14" s="100"/>
      <c r="S14" s="100"/>
      <c r="T14" s="101"/>
      <c r="U14" s="102"/>
      <c r="V14" s="101"/>
      <c r="W14" s="98"/>
    </row>
    <row r="15" spans="1:30" ht="20.100000000000001" customHeight="1">
      <c r="B15" s="32" t="s">
        <v>35</v>
      </c>
      <c r="C15" s="33"/>
      <c r="D15" s="189">
        <v>102.4023184216196</v>
      </c>
      <c r="E15" s="103">
        <v>110.69347207633116</v>
      </c>
      <c r="F15" s="103"/>
      <c r="G15" s="103"/>
      <c r="H15" s="103"/>
      <c r="I15" s="103"/>
      <c r="J15" s="103"/>
      <c r="K15" s="103"/>
      <c r="L15" s="103"/>
      <c r="M15" s="103"/>
      <c r="N15" s="103"/>
      <c r="O15" s="104"/>
      <c r="P15" s="190">
        <v>106.57623898692651</v>
      </c>
      <c r="Q15" s="105"/>
      <c r="R15" s="106"/>
      <c r="S15" s="106"/>
      <c r="T15" s="107"/>
      <c r="U15" s="108"/>
      <c r="V15" s="107"/>
      <c r="W15" s="109"/>
    </row>
    <row r="16" spans="1:30" ht="20.100000000000001" customHeight="1">
      <c r="B16" s="34" t="s">
        <v>36</v>
      </c>
      <c r="C16" s="35"/>
      <c r="D16" s="191">
        <v>105.22994051185248</v>
      </c>
      <c r="E16" s="110">
        <v>112.96247609272766</v>
      </c>
      <c r="F16" s="110"/>
      <c r="G16" s="110"/>
      <c r="H16" s="110"/>
      <c r="I16" s="110"/>
      <c r="J16" s="110"/>
      <c r="K16" s="110"/>
      <c r="L16" s="110"/>
      <c r="M16" s="110"/>
      <c r="N16" s="110"/>
      <c r="O16" s="111"/>
      <c r="P16" s="112">
        <v>109.08864060442629</v>
      </c>
      <c r="Q16" s="113"/>
      <c r="R16" s="114"/>
      <c r="S16" s="114"/>
      <c r="T16" s="115"/>
      <c r="U16" s="116"/>
      <c r="V16" s="115"/>
      <c r="W16" s="112"/>
    </row>
    <row r="17" spans="2:24" ht="20.100000000000001" customHeight="1">
      <c r="B17" s="36" t="s">
        <v>38</v>
      </c>
      <c r="C17" s="37"/>
      <c r="D17" s="188">
        <v>95.836956805801378</v>
      </c>
      <c r="E17" s="96">
        <v>105.71840599053486</v>
      </c>
      <c r="F17" s="96"/>
      <c r="G17" s="96"/>
      <c r="H17" s="96"/>
      <c r="I17" s="96"/>
      <c r="J17" s="96"/>
      <c r="K17" s="96"/>
      <c r="L17" s="96"/>
      <c r="M17" s="96"/>
      <c r="N17" s="96"/>
      <c r="O17" s="97"/>
      <c r="P17" s="98">
        <v>100.90946636002029</v>
      </c>
      <c r="Q17" s="99"/>
      <c r="R17" s="100"/>
      <c r="S17" s="100"/>
      <c r="T17" s="101"/>
      <c r="U17" s="102"/>
      <c r="V17" s="101"/>
      <c r="W17" s="98"/>
    </row>
    <row r="18" spans="2:24" ht="20.100000000000001" customHeight="1">
      <c r="B18" s="79" t="s">
        <v>28</v>
      </c>
      <c r="C18" s="80"/>
      <c r="D18" s="192">
        <v>99.625273954445873</v>
      </c>
      <c r="E18" s="89">
        <v>107.01693967708512</v>
      </c>
      <c r="F18" s="89"/>
      <c r="G18" s="89"/>
      <c r="H18" s="89"/>
      <c r="I18" s="89"/>
      <c r="J18" s="89"/>
      <c r="K18" s="89"/>
      <c r="L18" s="89"/>
      <c r="M18" s="89"/>
      <c r="N18" s="89"/>
      <c r="O18" s="90"/>
      <c r="P18" s="91">
        <v>103.3393814075865</v>
      </c>
      <c r="Q18" s="92"/>
      <c r="R18" s="88"/>
      <c r="S18" s="88"/>
      <c r="T18" s="94"/>
      <c r="U18" s="95"/>
      <c r="V18" s="94"/>
      <c r="W18" s="91"/>
    </row>
    <row r="19" spans="2:24" ht="20.100000000000001" customHeight="1">
      <c r="B19" s="34" t="s">
        <v>29</v>
      </c>
      <c r="C19" s="35"/>
      <c r="D19" s="191">
        <v>101.84053791960245</v>
      </c>
      <c r="E19" s="110">
        <v>108.3159294484432</v>
      </c>
      <c r="F19" s="110"/>
      <c r="G19" s="110"/>
      <c r="H19" s="110"/>
      <c r="I19" s="110"/>
      <c r="J19" s="110"/>
      <c r="K19" s="110"/>
      <c r="L19" s="110"/>
      <c r="M19" s="110"/>
      <c r="N19" s="110"/>
      <c r="O19" s="111"/>
      <c r="P19" s="112">
        <v>105.06062929558119</v>
      </c>
      <c r="Q19" s="113"/>
      <c r="R19" s="114"/>
      <c r="S19" s="114"/>
      <c r="T19" s="115"/>
      <c r="U19" s="116"/>
      <c r="V19" s="115"/>
      <c r="W19" s="112"/>
    </row>
    <row r="20" spans="2:24" ht="20.100000000000001" customHeight="1">
      <c r="B20" s="36" t="s">
        <v>30</v>
      </c>
      <c r="C20" s="37"/>
      <c r="D20" s="188">
        <v>94.592696244039814</v>
      </c>
      <c r="E20" s="96">
        <v>104.25549094126232</v>
      </c>
      <c r="F20" s="96"/>
      <c r="G20" s="96"/>
      <c r="H20" s="96"/>
      <c r="I20" s="96"/>
      <c r="J20" s="96"/>
      <c r="K20" s="96"/>
      <c r="L20" s="96"/>
      <c r="M20" s="96"/>
      <c r="N20" s="96"/>
      <c r="O20" s="97"/>
      <c r="P20" s="98">
        <v>99.558172518499802</v>
      </c>
      <c r="Q20" s="99"/>
      <c r="R20" s="100"/>
      <c r="S20" s="100"/>
      <c r="T20" s="101"/>
      <c r="U20" s="102"/>
      <c r="V20" s="101"/>
      <c r="W20" s="98"/>
    </row>
    <row r="21" spans="2:24" ht="20.100000000000001" customHeight="1">
      <c r="B21" s="38" t="s">
        <v>31</v>
      </c>
      <c r="C21" s="39"/>
      <c r="D21" s="193">
        <v>112.37364674994437</v>
      </c>
      <c r="E21" s="117">
        <v>116.40946719362127</v>
      </c>
      <c r="F21" s="118"/>
      <c r="G21" s="117"/>
      <c r="H21" s="117"/>
      <c r="I21" s="117"/>
      <c r="J21" s="117"/>
      <c r="K21" s="117"/>
      <c r="L21" s="117"/>
      <c r="M21" s="117"/>
      <c r="N21" s="117"/>
      <c r="O21" s="119"/>
      <c r="P21" s="194">
        <v>114.3321770618542</v>
      </c>
      <c r="Q21" s="120"/>
      <c r="R21" s="121"/>
      <c r="S21" s="121"/>
      <c r="T21" s="122"/>
      <c r="U21" s="123"/>
      <c r="V21" s="124"/>
      <c r="W21" s="125"/>
      <c r="X21" s="40"/>
    </row>
    <row r="22" spans="2:24" ht="20.100000000000001" customHeight="1">
      <c r="B22" s="165" t="s">
        <v>26</v>
      </c>
      <c r="C22" s="166"/>
      <c r="D22" s="195"/>
      <c r="E22" s="169"/>
      <c r="F22" s="169"/>
      <c r="G22" s="169"/>
      <c r="H22" s="169"/>
      <c r="I22" s="169"/>
      <c r="J22" s="169"/>
      <c r="K22" s="169"/>
      <c r="L22" s="169"/>
      <c r="M22" s="169"/>
      <c r="N22" s="169"/>
      <c r="O22" s="169"/>
      <c r="P22" s="169"/>
      <c r="Q22" s="169"/>
      <c r="R22" s="169"/>
      <c r="S22" s="169"/>
      <c r="T22" s="169"/>
      <c r="U22" s="169"/>
      <c r="V22" s="169"/>
      <c r="W22" s="170"/>
    </row>
    <row r="23" spans="2:24" ht="20.100000000000001" customHeight="1">
      <c r="B23" s="77" t="s">
        <v>39</v>
      </c>
      <c r="C23" s="78"/>
      <c r="D23" s="187">
        <v>103.33064258133635</v>
      </c>
      <c r="E23" s="88">
        <v>109.29121136102727</v>
      </c>
      <c r="F23" s="239"/>
      <c r="G23" s="239"/>
      <c r="H23" s="88"/>
      <c r="I23" s="88"/>
      <c r="J23" s="89"/>
      <c r="K23" s="89"/>
      <c r="L23" s="89"/>
      <c r="M23" s="89"/>
      <c r="N23" s="89"/>
      <c r="O23" s="90"/>
      <c r="P23" s="187">
        <v>106.44418759811269</v>
      </c>
      <c r="Q23" s="92"/>
      <c r="R23" s="88"/>
      <c r="S23" s="88"/>
      <c r="T23" s="94"/>
      <c r="U23" s="95"/>
      <c r="V23" s="155"/>
      <c r="W23" s="91"/>
    </row>
    <row r="24" spans="2:24" ht="20.100000000000001" customHeight="1">
      <c r="B24" s="34" t="s">
        <v>36</v>
      </c>
      <c r="C24" s="35"/>
      <c r="D24" s="191">
        <v>104.85749888537035</v>
      </c>
      <c r="E24" s="110">
        <v>110.11991317358959</v>
      </c>
      <c r="F24" s="110"/>
      <c r="G24" s="110"/>
      <c r="H24" s="110"/>
      <c r="I24" s="110"/>
      <c r="J24" s="110"/>
      <c r="K24" s="110"/>
      <c r="L24" s="110"/>
      <c r="M24" s="110"/>
      <c r="N24" s="110"/>
      <c r="O24" s="111"/>
      <c r="P24" s="191">
        <v>107.59588759424264</v>
      </c>
      <c r="Q24" s="113"/>
      <c r="R24" s="114"/>
      <c r="S24" s="114"/>
      <c r="T24" s="115"/>
      <c r="U24" s="116"/>
      <c r="V24" s="115"/>
      <c r="W24" s="112"/>
    </row>
    <row r="25" spans="2:24" ht="20.100000000000001" customHeight="1">
      <c r="B25" s="36" t="s">
        <v>38</v>
      </c>
      <c r="C25" s="37"/>
      <c r="D25" s="188">
        <v>100.48521453832716</v>
      </c>
      <c r="E25" s="96">
        <v>107.78146251565748</v>
      </c>
      <c r="F25" s="96"/>
      <c r="G25" s="96"/>
      <c r="H25" s="96"/>
      <c r="I25" s="96"/>
      <c r="J25" s="96"/>
      <c r="K25" s="96"/>
      <c r="L25" s="96"/>
      <c r="M25" s="96"/>
      <c r="N25" s="96"/>
      <c r="O25" s="97"/>
      <c r="P25" s="188">
        <v>104.32319580732053</v>
      </c>
      <c r="Q25" s="126"/>
      <c r="R25" s="127"/>
      <c r="S25" s="127"/>
      <c r="T25" s="128"/>
      <c r="U25" s="102"/>
      <c r="V25" s="128"/>
      <c r="W25" s="98"/>
    </row>
    <row r="26" spans="2:24" ht="20.100000000000001" customHeight="1">
      <c r="B26" s="77" t="s">
        <v>28</v>
      </c>
      <c r="C26" s="78"/>
      <c r="D26" s="192">
        <v>98.404705900148997</v>
      </c>
      <c r="E26" s="89">
        <v>103.79761952151587</v>
      </c>
      <c r="F26" s="89"/>
      <c r="G26" s="89"/>
      <c r="H26" s="89"/>
      <c r="I26" s="89"/>
      <c r="J26" s="89"/>
      <c r="K26" s="89"/>
      <c r="L26" s="89"/>
      <c r="M26" s="89"/>
      <c r="N26" s="89"/>
      <c r="O26" s="90"/>
      <c r="P26" s="192">
        <v>101.22034860132057</v>
      </c>
      <c r="Q26" s="92"/>
      <c r="R26" s="88"/>
      <c r="S26" s="88"/>
      <c r="T26" s="94"/>
      <c r="U26" s="95"/>
      <c r="V26" s="94"/>
      <c r="W26" s="91"/>
    </row>
    <row r="27" spans="2:24" ht="20.100000000000001" customHeight="1">
      <c r="B27" s="34" t="s">
        <v>29</v>
      </c>
      <c r="C27" s="35"/>
      <c r="D27" s="196">
        <v>97.746906168920546</v>
      </c>
      <c r="E27" s="129">
        <v>102.13322148105051</v>
      </c>
      <c r="F27" s="129"/>
      <c r="G27" s="129"/>
      <c r="H27" s="129"/>
      <c r="I27" s="129"/>
      <c r="J27" s="129"/>
      <c r="K27" s="129"/>
      <c r="L27" s="129"/>
      <c r="M27" s="129"/>
      <c r="N27" s="129"/>
      <c r="O27" s="130"/>
      <c r="P27" s="191">
        <v>100.02658149337363</v>
      </c>
      <c r="Q27" s="131"/>
      <c r="R27" s="132"/>
      <c r="S27" s="132"/>
      <c r="T27" s="133"/>
      <c r="U27" s="134"/>
      <c r="V27" s="133"/>
      <c r="W27" s="135"/>
    </row>
    <row r="28" spans="2:24" ht="20.100000000000001" customHeight="1">
      <c r="B28" s="36" t="s">
        <v>30</v>
      </c>
      <c r="C28" s="37"/>
      <c r="D28" s="188">
        <v>99.603483792466733</v>
      </c>
      <c r="E28" s="96">
        <v>106.75108524451615</v>
      </c>
      <c r="F28" s="96"/>
      <c r="G28" s="96"/>
      <c r="H28" s="96"/>
      <c r="I28" s="96"/>
      <c r="J28" s="96"/>
      <c r="K28" s="96"/>
      <c r="L28" s="96"/>
      <c r="M28" s="96"/>
      <c r="N28" s="96"/>
      <c r="O28" s="97"/>
      <c r="P28" s="188">
        <v>103.36577104870712</v>
      </c>
      <c r="Q28" s="99"/>
      <c r="R28" s="100"/>
      <c r="S28" s="100"/>
      <c r="T28" s="101"/>
      <c r="U28" s="102"/>
      <c r="V28" s="101"/>
      <c r="W28" s="98"/>
    </row>
    <row r="29" spans="2:24" ht="20.100000000000001" customHeight="1">
      <c r="B29" s="165" t="s">
        <v>27</v>
      </c>
      <c r="C29" s="166"/>
      <c r="D29" s="195"/>
      <c r="E29" s="169"/>
      <c r="F29" s="169"/>
      <c r="G29" s="169"/>
      <c r="H29" s="169"/>
      <c r="I29" s="169"/>
      <c r="J29" s="169"/>
      <c r="K29" s="169"/>
      <c r="L29" s="169"/>
      <c r="M29" s="169"/>
      <c r="N29" s="169"/>
      <c r="O29" s="169"/>
      <c r="P29" s="195"/>
      <c r="Q29" s="169"/>
      <c r="R29" s="169"/>
      <c r="S29" s="169"/>
      <c r="T29" s="169"/>
      <c r="U29" s="169"/>
      <c r="V29" s="169"/>
      <c r="W29" s="170"/>
    </row>
    <row r="30" spans="2:24" ht="20.100000000000001" customHeight="1">
      <c r="B30" s="77" t="s">
        <v>35</v>
      </c>
      <c r="C30" s="78"/>
      <c r="D30" s="187">
        <v>99.744038392985814</v>
      </c>
      <c r="E30" s="88">
        <v>102.31360352087778</v>
      </c>
      <c r="F30" s="88"/>
      <c r="G30" s="88"/>
      <c r="H30" s="88"/>
      <c r="I30" s="88"/>
      <c r="J30" s="89"/>
      <c r="K30" s="89"/>
      <c r="L30" s="89"/>
      <c r="M30" s="89"/>
      <c r="N30" s="89"/>
      <c r="O30" s="90"/>
      <c r="P30" s="197">
        <v>100.94120220516676</v>
      </c>
      <c r="Q30" s="136"/>
      <c r="R30" s="93"/>
      <c r="S30" s="93"/>
      <c r="T30" s="137"/>
      <c r="U30" s="138"/>
      <c r="V30" s="137"/>
      <c r="W30" s="139"/>
    </row>
    <row r="31" spans="2:24" ht="20.100000000000001" customHeight="1">
      <c r="B31" s="34" t="s">
        <v>36</v>
      </c>
      <c r="C31" s="35"/>
      <c r="D31" s="191">
        <v>100.35518835604623</v>
      </c>
      <c r="E31" s="110">
        <v>102.58133414494898</v>
      </c>
      <c r="F31" s="110"/>
      <c r="G31" s="110"/>
      <c r="H31" s="110"/>
      <c r="I31" s="110"/>
      <c r="J31" s="110"/>
      <c r="K31" s="110"/>
      <c r="L31" s="110"/>
      <c r="M31" s="110"/>
      <c r="N31" s="110"/>
      <c r="O31" s="111"/>
      <c r="P31" s="198">
        <v>101.38736994838781</v>
      </c>
      <c r="Q31" s="140"/>
      <c r="R31" s="141"/>
      <c r="S31" s="141"/>
      <c r="T31" s="142"/>
      <c r="U31" s="143"/>
      <c r="V31" s="142"/>
      <c r="W31" s="144"/>
    </row>
    <row r="32" spans="2:24" ht="20.100000000000001" customHeight="1">
      <c r="B32" s="36" t="s">
        <v>37</v>
      </c>
      <c r="C32" s="37"/>
      <c r="D32" s="188">
        <v>96.218891353648345</v>
      </c>
      <c r="E32" s="96">
        <v>100.68502293217333</v>
      </c>
      <c r="F32" s="96"/>
      <c r="G32" s="96"/>
      <c r="H32" s="96"/>
      <c r="I32" s="96"/>
      <c r="J32" s="96"/>
      <c r="K32" s="96"/>
      <c r="L32" s="96"/>
      <c r="M32" s="96"/>
      <c r="N32" s="96"/>
      <c r="O32" s="97"/>
      <c r="P32" s="199">
        <v>98.398889373423799</v>
      </c>
      <c r="Q32" s="145"/>
      <c r="R32" s="146"/>
      <c r="S32" s="146"/>
      <c r="T32" s="147"/>
      <c r="U32" s="148"/>
      <c r="V32" s="147"/>
      <c r="W32" s="149"/>
    </row>
    <row r="33" spans="2:30" ht="20.100000000000001" customHeight="1">
      <c r="B33" s="77" t="s">
        <v>28</v>
      </c>
      <c r="C33" s="78"/>
      <c r="D33" s="200">
        <v>101.6419286322042</v>
      </c>
      <c r="E33" s="150">
        <v>103.84724164906025</v>
      </c>
      <c r="F33" s="150"/>
      <c r="G33" s="150"/>
      <c r="H33" s="150"/>
      <c r="I33" s="150"/>
      <c r="J33" s="150"/>
      <c r="K33" s="150"/>
      <c r="L33" s="150"/>
      <c r="M33" s="150"/>
      <c r="N33" s="150"/>
      <c r="O33" s="151"/>
      <c r="P33" s="192">
        <v>102.64693136287531</v>
      </c>
      <c r="Q33" s="152"/>
      <c r="R33" s="153"/>
      <c r="S33" s="153"/>
      <c r="T33" s="94"/>
      <c r="U33" s="154"/>
      <c r="V33" s="155"/>
      <c r="W33" s="91"/>
    </row>
    <row r="34" spans="2:30" ht="20.100000000000001" customHeight="1">
      <c r="B34" s="34" t="s">
        <v>29</v>
      </c>
      <c r="C34" s="35"/>
      <c r="D34" s="191">
        <v>104.18799112025863</v>
      </c>
      <c r="E34" s="110">
        <v>106.05357187185152</v>
      </c>
      <c r="F34" s="110"/>
      <c r="G34" s="110"/>
      <c r="H34" s="110"/>
      <c r="I34" s="110"/>
      <c r="J34" s="110"/>
      <c r="K34" s="110"/>
      <c r="L34" s="110"/>
      <c r="M34" s="110"/>
      <c r="N34" s="110"/>
      <c r="O34" s="111"/>
      <c r="P34" s="191">
        <v>105.03271003272371</v>
      </c>
      <c r="Q34" s="113"/>
      <c r="R34" s="114"/>
      <c r="S34" s="114"/>
      <c r="T34" s="115"/>
      <c r="U34" s="116"/>
      <c r="V34" s="115"/>
      <c r="W34" s="112"/>
    </row>
    <row r="35" spans="2:30" ht="20.100000000000001" customHeight="1">
      <c r="B35" s="36" t="s">
        <v>30</v>
      </c>
      <c r="C35" s="37"/>
      <c r="D35" s="188">
        <v>95.157573673839238</v>
      </c>
      <c r="E35" s="96">
        <v>99.599631463714829</v>
      </c>
      <c r="F35" s="96"/>
      <c r="G35" s="96"/>
      <c r="H35" s="96"/>
      <c r="I35" s="96"/>
      <c r="J35" s="96"/>
      <c r="K35" s="96"/>
      <c r="L35" s="96"/>
      <c r="M35" s="96"/>
      <c r="N35" s="96"/>
      <c r="O35" s="97"/>
      <c r="P35" s="199">
        <v>97.33019562657978</v>
      </c>
      <c r="Q35" s="145"/>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107.83508293369077</v>
      </c>
      <c r="E40" s="292"/>
      <c r="F40" s="293">
        <v>116.1073084422388</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107.41426778918637</v>
      </c>
      <c r="E41" s="300"/>
      <c r="F41" s="297">
        <v>116.77871904588497</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109.98288144437379</v>
      </c>
      <c r="E42" s="300"/>
      <c r="F42" s="297">
        <v>118.84298553843988</v>
      </c>
      <c r="G42" s="298"/>
      <c r="H42" s="299">
        <v>101.83196648769839</v>
      </c>
      <c r="I42" s="300"/>
      <c r="J42" s="297">
        <v>119.685620247418</v>
      </c>
      <c r="K42" s="298"/>
      <c r="L42" s="299">
        <v>108.00427924335534</v>
      </c>
      <c r="M42" s="300"/>
      <c r="N42" s="297">
        <v>99.295959943027228</v>
      </c>
      <c r="O42" s="298"/>
      <c r="P42" s="246" t="s">
        <v>93</v>
      </c>
      <c r="Q42" s="47"/>
      <c r="R42" s="43"/>
      <c r="S42" s="43"/>
      <c r="T42" s="43"/>
      <c r="U42" s="43"/>
      <c r="V42" s="47"/>
    </row>
    <row r="43" spans="2:30" ht="20.100000000000001" customHeight="1">
      <c r="B43" s="36" t="s">
        <v>38</v>
      </c>
      <c r="C43" s="37"/>
      <c r="D43" s="301">
        <v>101.3792637086266</v>
      </c>
      <c r="E43" s="302"/>
      <c r="F43" s="303">
        <v>112.77961940899431</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104.28195910936884</v>
      </c>
      <c r="E44" s="292"/>
      <c r="F44" s="293">
        <v>111.99390907078246</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106.70736189636474</v>
      </c>
      <c r="E45" s="300"/>
      <c r="F45" s="297">
        <v>111.40193587558309</v>
      </c>
      <c r="G45" s="298"/>
      <c r="H45" s="299">
        <v>98.272373147164473</v>
      </c>
      <c r="I45" s="300"/>
      <c r="J45" s="297">
        <v>106.57376429174062</v>
      </c>
      <c r="K45" s="298"/>
      <c r="L45" s="299">
        <v>108.5832757254867</v>
      </c>
      <c r="M45" s="300"/>
      <c r="N45" s="297">
        <v>104.53035661818757</v>
      </c>
      <c r="O45" s="298"/>
      <c r="P45" s="246" t="s">
        <v>96</v>
      </c>
      <c r="Q45" s="47"/>
      <c r="R45" s="43"/>
      <c r="S45" s="43"/>
      <c r="T45" s="43"/>
      <c r="U45" s="43"/>
      <c r="V45" s="54"/>
      <c r="W45" s="55"/>
      <c r="X45" s="55"/>
      <c r="Y45" s="55"/>
      <c r="Z45" s="55"/>
      <c r="AA45" s="55"/>
    </row>
    <row r="46" spans="2:30" ht="20.100000000000001" customHeight="1">
      <c r="B46" s="36" t="s">
        <v>30</v>
      </c>
      <c r="C46" s="37"/>
      <c r="D46" s="301">
        <v>98.813972292333531</v>
      </c>
      <c r="E46" s="302"/>
      <c r="F46" s="303">
        <v>113.12819930029734</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107</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5月まで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130.14145536848216</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108.390843536212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111.51144228987997</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152.32987953043394</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108.98421256015558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107.72075584663961</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95.698897028103474</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106.93071012322268</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120.71525244661629</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5"/>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118.58439853887094</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97.838694422924064</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108.43002811178191</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141.72002905747524</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99.349195337038481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104.85767708646046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89.575929938851473</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94.870020019870694</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115.28576734446787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5"/>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112.30529424285736</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110.74924711817131</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102.44573002135256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107.48648623876291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109.69813312571952</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102.73044267213585</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105.71851364143146</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112.09014285678546</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105.60131144772107</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280">
        <v>45779</v>
      </c>
      <c r="V1" s="280"/>
      <c r="W1" s="280"/>
      <c r="X1" s="280"/>
    </row>
    <row r="2" spans="1:30" ht="20.100000000000001" customHeight="1">
      <c r="B2" s="260" t="s">
        <v>115</v>
      </c>
      <c r="C2" s="3"/>
      <c r="U2" s="281" t="s">
        <v>2</v>
      </c>
      <c r="V2" s="281"/>
      <c r="W2" s="281"/>
      <c r="X2" s="281"/>
      <c r="Z2" s="280"/>
      <c r="AA2" s="280"/>
      <c r="AB2" s="280"/>
      <c r="AC2" s="280"/>
    </row>
    <row r="3" spans="1:30" ht="20.100000000000001" customHeight="1">
      <c r="U3" s="281" t="s">
        <v>43</v>
      </c>
      <c r="V3" s="281"/>
      <c r="W3" s="281"/>
      <c r="X3" s="281"/>
      <c r="Y3" s="179" t="s">
        <v>72</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４月度概況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1.044</v>
      </c>
      <c r="E6" s="11"/>
      <c r="F6" s="4"/>
      <c r="G6" s="4"/>
      <c r="H6" s="8" t="s">
        <v>17</v>
      </c>
      <c r="I6" s="4"/>
      <c r="J6" s="4"/>
      <c r="K6" s="4"/>
      <c r="L6" s="4"/>
      <c r="M6" s="4"/>
      <c r="N6" s="4"/>
      <c r="O6" s="4"/>
      <c r="P6" s="4"/>
      <c r="U6" s="281" t="s">
        <v>61</v>
      </c>
      <c r="V6" s="281"/>
      <c r="W6" s="281"/>
      <c r="X6" s="281"/>
    </row>
    <row r="7" spans="1:30" ht="20.100000000000001" customHeight="1">
      <c r="B7" s="9" t="s">
        <v>42</v>
      </c>
      <c r="C7" s="9"/>
      <c r="D7" s="164">
        <v>0.996</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４月まで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250"/>
      <c r="F13" s="250"/>
      <c r="G13" s="88"/>
      <c r="H13" s="88"/>
      <c r="I13" s="88"/>
      <c r="J13" s="89"/>
      <c r="K13" s="89"/>
      <c r="L13" s="89"/>
      <c r="M13" s="89"/>
      <c r="N13" s="89"/>
      <c r="O13" s="90"/>
      <c r="P13" s="91">
        <v>104.37672470860406</v>
      </c>
      <c r="Q13" s="92"/>
      <c r="R13" s="88"/>
      <c r="S13" s="93"/>
      <c r="T13" s="94"/>
      <c r="U13" s="95"/>
      <c r="V13" s="94"/>
      <c r="W13" s="91"/>
    </row>
    <row r="14" spans="1:30" ht="20.100000000000001" customHeight="1">
      <c r="B14" s="31" t="s">
        <v>33</v>
      </c>
      <c r="C14" s="87"/>
      <c r="D14" s="188">
        <v>102.51186392408232</v>
      </c>
      <c r="E14" s="251"/>
      <c r="F14" s="251"/>
      <c r="G14" s="96"/>
      <c r="H14" s="96"/>
      <c r="I14" s="96"/>
      <c r="J14" s="96"/>
      <c r="K14" s="96"/>
      <c r="L14" s="96"/>
      <c r="M14" s="96"/>
      <c r="N14" s="96"/>
      <c r="O14" s="97"/>
      <c r="P14" s="98">
        <v>102.51186392408232</v>
      </c>
      <c r="Q14" s="99"/>
      <c r="R14" s="100"/>
      <c r="S14" s="100"/>
      <c r="T14" s="101"/>
      <c r="U14" s="102"/>
      <c r="V14" s="101"/>
      <c r="W14" s="98"/>
    </row>
    <row r="15" spans="1:30" ht="20.100000000000001" customHeight="1">
      <c r="B15" s="32" t="s">
        <v>35</v>
      </c>
      <c r="C15" s="33"/>
      <c r="D15" s="189">
        <v>102.4023184216196</v>
      </c>
      <c r="E15" s="252"/>
      <c r="F15" s="252"/>
      <c r="G15" s="103"/>
      <c r="H15" s="103"/>
      <c r="I15" s="103"/>
      <c r="J15" s="103"/>
      <c r="K15" s="103"/>
      <c r="L15" s="103"/>
      <c r="M15" s="103"/>
      <c r="N15" s="103"/>
      <c r="O15" s="104"/>
      <c r="P15" s="190">
        <v>102.4023184216196</v>
      </c>
      <c r="Q15" s="105"/>
      <c r="R15" s="106"/>
      <c r="S15" s="106"/>
      <c r="T15" s="107"/>
      <c r="U15" s="108"/>
      <c r="V15" s="107"/>
      <c r="W15" s="109"/>
    </row>
    <row r="16" spans="1:30" ht="20.100000000000001" customHeight="1">
      <c r="B16" s="34" t="s">
        <v>36</v>
      </c>
      <c r="C16" s="35"/>
      <c r="D16" s="191">
        <v>105.22994051185248</v>
      </c>
      <c r="E16" s="253"/>
      <c r="F16" s="253"/>
      <c r="G16" s="110"/>
      <c r="H16" s="110"/>
      <c r="I16" s="110"/>
      <c r="J16" s="110"/>
      <c r="K16" s="110"/>
      <c r="L16" s="110"/>
      <c r="M16" s="110"/>
      <c r="N16" s="110"/>
      <c r="O16" s="111"/>
      <c r="P16" s="112">
        <v>105.22994051185248</v>
      </c>
      <c r="Q16" s="113"/>
      <c r="R16" s="114"/>
      <c r="S16" s="114"/>
      <c r="T16" s="115"/>
      <c r="U16" s="116"/>
      <c r="V16" s="115"/>
      <c r="W16" s="112"/>
    </row>
    <row r="17" spans="2:24" ht="20.100000000000001" customHeight="1">
      <c r="B17" s="36" t="s">
        <v>38</v>
      </c>
      <c r="C17" s="37"/>
      <c r="D17" s="188">
        <v>95.836956805801378</v>
      </c>
      <c r="E17" s="251"/>
      <c r="F17" s="251"/>
      <c r="G17" s="96"/>
      <c r="H17" s="96"/>
      <c r="I17" s="96"/>
      <c r="J17" s="96"/>
      <c r="K17" s="96"/>
      <c r="L17" s="96"/>
      <c r="M17" s="96"/>
      <c r="N17" s="96"/>
      <c r="O17" s="97"/>
      <c r="P17" s="98">
        <v>95.836956805801378</v>
      </c>
      <c r="Q17" s="99"/>
      <c r="R17" s="100"/>
      <c r="S17" s="100"/>
      <c r="T17" s="101"/>
      <c r="U17" s="102"/>
      <c r="V17" s="101"/>
      <c r="W17" s="98"/>
    </row>
    <row r="18" spans="2:24" ht="20.100000000000001" customHeight="1">
      <c r="B18" s="79" t="s">
        <v>28</v>
      </c>
      <c r="C18" s="80"/>
      <c r="D18" s="192">
        <v>99.625273954445873</v>
      </c>
      <c r="E18" s="254"/>
      <c r="F18" s="254"/>
      <c r="G18" s="89"/>
      <c r="H18" s="89"/>
      <c r="I18" s="89"/>
      <c r="J18" s="89"/>
      <c r="K18" s="89"/>
      <c r="L18" s="89"/>
      <c r="M18" s="89"/>
      <c r="N18" s="89"/>
      <c r="O18" s="90"/>
      <c r="P18" s="91">
        <v>99.625273954445873</v>
      </c>
      <c r="Q18" s="92"/>
      <c r="R18" s="88"/>
      <c r="S18" s="88"/>
      <c r="T18" s="94"/>
      <c r="U18" s="95"/>
      <c r="V18" s="94"/>
      <c r="W18" s="91"/>
    </row>
    <row r="19" spans="2:24" ht="20.100000000000001" customHeight="1">
      <c r="B19" s="34" t="s">
        <v>29</v>
      </c>
      <c r="C19" s="35"/>
      <c r="D19" s="191">
        <v>101.84053791960245</v>
      </c>
      <c r="E19" s="110"/>
      <c r="F19" s="110"/>
      <c r="G19" s="110"/>
      <c r="H19" s="110"/>
      <c r="I19" s="110"/>
      <c r="J19" s="110"/>
      <c r="K19" s="110"/>
      <c r="L19" s="110"/>
      <c r="M19" s="110"/>
      <c r="N19" s="110"/>
      <c r="O19" s="111"/>
      <c r="P19" s="112">
        <v>101.84053791960245</v>
      </c>
      <c r="Q19" s="113"/>
      <c r="R19" s="114"/>
      <c r="S19" s="114"/>
      <c r="T19" s="115"/>
      <c r="U19" s="116"/>
      <c r="V19" s="115"/>
      <c r="W19" s="112"/>
    </row>
    <row r="20" spans="2:24" ht="20.100000000000001" customHeight="1">
      <c r="B20" s="36" t="s">
        <v>30</v>
      </c>
      <c r="C20" s="37"/>
      <c r="D20" s="188">
        <v>94.592696244039814</v>
      </c>
      <c r="E20" s="96"/>
      <c r="F20" s="96"/>
      <c r="G20" s="96"/>
      <c r="H20" s="96"/>
      <c r="I20" s="96"/>
      <c r="J20" s="96"/>
      <c r="K20" s="96"/>
      <c r="L20" s="96"/>
      <c r="M20" s="96"/>
      <c r="N20" s="96"/>
      <c r="O20" s="97"/>
      <c r="P20" s="98">
        <v>94.592696244039814</v>
      </c>
      <c r="Q20" s="99"/>
      <c r="R20" s="100"/>
      <c r="S20" s="100"/>
      <c r="T20" s="101"/>
      <c r="U20" s="102"/>
      <c r="V20" s="101"/>
      <c r="W20" s="98"/>
    </row>
    <row r="21" spans="2:24" ht="20.100000000000001" customHeight="1">
      <c r="B21" s="38" t="s">
        <v>31</v>
      </c>
      <c r="C21" s="39"/>
      <c r="D21" s="193">
        <v>112.37364674994437</v>
      </c>
      <c r="E21" s="117"/>
      <c r="F21" s="118"/>
      <c r="G21" s="117"/>
      <c r="H21" s="117"/>
      <c r="I21" s="117"/>
      <c r="J21" s="117"/>
      <c r="K21" s="117"/>
      <c r="L21" s="117"/>
      <c r="M21" s="117"/>
      <c r="N21" s="117"/>
      <c r="O21" s="119"/>
      <c r="P21" s="194">
        <v>112.37364674994437</v>
      </c>
      <c r="Q21" s="120"/>
      <c r="R21" s="121"/>
      <c r="S21" s="121"/>
      <c r="T21" s="122"/>
      <c r="U21" s="123"/>
      <c r="V21" s="124"/>
      <c r="W21" s="125"/>
      <c r="X21" s="40"/>
    </row>
    <row r="22" spans="2:24" ht="20.100000000000001" customHeight="1">
      <c r="B22" s="165" t="s">
        <v>26</v>
      </c>
      <c r="C22" s="166"/>
      <c r="D22" s="195"/>
      <c r="E22" s="169"/>
      <c r="F22" s="169"/>
      <c r="G22" s="169"/>
      <c r="H22" s="169"/>
      <c r="I22" s="169"/>
      <c r="J22" s="169"/>
      <c r="K22" s="169"/>
      <c r="L22" s="169"/>
      <c r="M22" s="169"/>
      <c r="N22" s="169"/>
      <c r="O22" s="169"/>
      <c r="P22" s="169"/>
      <c r="Q22" s="169"/>
      <c r="R22" s="169"/>
      <c r="S22" s="169"/>
      <c r="T22" s="169"/>
      <c r="U22" s="169"/>
      <c r="V22" s="169"/>
      <c r="W22" s="170"/>
    </row>
    <row r="23" spans="2:24" ht="20.25" customHeight="1">
      <c r="B23" s="77" t="s">
        <v>39</v>
      </c>
      <c r="C23" s="78"/>
      <c r="D23" s="187">
        <v>103.33064258133635</v>
      </c>
      <c r="E23" s="88"/>
      <c r="F23" s="239"/>
      <c r="G23" s="239"/>
      <c r="H23" s="88"/>
      <c r="I23" s="88"/>
      <c r="J23" s="89"/>
      <c r="K23" s="89"/>
      <c r="L23" s="89"/>
      <c r="M23" s="89"/>
      <c r="N23" s="89"/>
      <c r="O23" s="90"/>
      <c r="P23" s="187">
        <v>103.33064258133635</v>
      </c>
      <c r="Q23" s="92"/>
      <c r="R23" s="88"/>
      <c r="S23" s="88"/>
      <c r="T23" s="94"/>
      <c r="U23" s="95"/>
      <c r="V23" s="155"/>
      <c r="W23" s="91"/>
    </row>
    <row r="24" spans="2:24" ht="20.100000000000001" customHeight="1">
      <c r="B24" s="34" t="s">
        <v>36</v>
      </c>
      <c r="C24" s="35"/>
      <c r="D24" s="191">
        <v>104.85749888537035</v>
      </c>
      <c r="E24" s="110"/>
      <c r="F24" s="110"/>
      <c r="G24" s="110"/>
      <c r="H24" s="110"/>
      <c r="I24" s="110"/>
      <c r="J24" s="110"/>
      <c r="K24" s="110"/>
      <c r="L24" s="110"/>
      <c r="M24" s="110"/>
      <c r="N24" s="110"/>
      <c r="O24" s="111"/>
      <c r="P24" s="191">
        <v>104.85749888537035</v>
      </c>
      <c r="Q24" s="113"/>
      <c r="R24" s="114"/>
      <c r="S24" s="114"/>
      <c r="T24" s="115"/>
      <c r="U24" s="116"/>
      <c r="V24" s="115"/>
      <c r="W24" s="112"/>
    </row>
    <row r="25" spans="2:24" ht="20.100000000000001" customHeight="1">
      <c r="B25" s="36" t="s">
        <v>38</v>
      </c>
      <c r="C25" s="37"/>
      <c r="D25" s="188">
        <v>100.48521453832716</v>
      </c>
      <c r="E25" s="96"/>
      <c r="F25" s="96"/>
      <c r="G25" s="96"/>
      <c r="H25" s="96"/>
      <c r="I25" s="96"/>
      <c r="J25" s="96"/>
      <c r="K25" s="96"/>
      <c r="L25" s="96"/>
      <c r="M25" s="96"/>
      <c r="N25" s="96"/>
      <c r="O25" s="97"/>
      <c r="P25" s="188">
        <v>100.48521453832716</v>
      </c>
      <c r="Q25" s="126"/>
      <c r="R25" s="127"/>
      <c r="S25" s="127"/>
      <c r="T25" s="128"/>
      <c r="U25" s="102"/>
      <c r="V25" s="128"/>
      <c r="W25" s="98"/>
    </row>
    <row r="26" spans="2:24" ht="20.100000000000001" customHeight="1">
      <c r="B26" s="77" t="s">
        <v>28</v>
      </c>
      <c r="C26" s="78"/>
      <c r="D26" s="192">
        <v>98.404705900148997</v>
      </c>
      <c r="E26" s="89"/>
      <c r="F26" s="89"/>
      <c r="G26" s="89"/>
      <c r="H26" s="89"/>
      <c r="I26" s="89"/>
      <c r="J26" s="89"/>
      <c r="K26" s="89"/>
      <c r="L26" s="89"/>
      <c r="M26" s="89"/>
      <c r="N26" s="89"/>
      <c r="O26" s="90"/>
      <c r="P26" s="192">
        <v>98.404705900148997</v>
      </c>
      <c r="Q26" s="92"/>
      <c r="R26" s="88"/>
      <c r="S26" s="88"/>
      <c r="T26" s="94"/>
      <c r="U26" s="95"/>
      <c r="V26" s="94"/>
      <c r="W26" s="91"/>
    </row>
    <row r="27" spans="2:24" ht="20.100000000000001" customHeight="1">
      <c r="B27" s="34" t="s">
        <v>29</v>
      </c>
      <c r="C27" s="35"/>
      <c r="D27" s="196">
        <v>97.746906168920546</v>
      </c>
      <c r="E27" s="129"/>
      <c r="F27" s="129"/>
      <c r="G27" s="129"/>
      <c r="H27" s="129"/>
      <c r="I27" s="129"/>
      <c r="J27" s="129"/>
      <c r="K27" s="129"/>
      <c r="L27" s="129"/>
      <c r="M27" s="129"/>
      <c r="N27" s="129"/>
      <c r="O27" s="130"/>
      <c r="P27" s="191">
        <v>97.746906168920546</v>
      </c>
      <c r="Q27" s="131"/>
      <c r="R27" s="132"/>
      <c r="S27" s="132"/>
      <c r="T27" s="133"/>
      <c r="U27" s="134"/>
      <c r="V27" s="133"/>
      <c r="W27" s="135"/>
    </row>
    <row r="28" spans="2:24" ht="20.100000000000001" customHeight="1">
      <c r="B28" s="36" t="s">
        <v>30</v>
      </c>
      <c r="C28" s="37"/>
      <c r="D28" s="188">
        <v>99.603483792466733</v>
      </c>
      <c r="E28" s="96"/>
      <c r="F28" s="96"/>
      <c r="G28" s="96"/>
      <c r="H28" s="96"/>
      <c r="I28" s="96"/>
      <c r="J28" s="96"/>
      <c r="K28" s="96"/>
      <c r="L28" s="96"/>
      <c r="M28" s="96"/>
      <c r="N28" s="96"/>
      <c r="O28" s="97"/>
      <c r="P28" s="188">
        <v>99.603483792466733</v>
      </c>
      <c r="Q28" s="99"/>
      <c r="R28" s="100"/>
      <c r="S28" s="100"/>
      <c r="T28" s="101"/>
      <c r="U28" s="102"/>
      <c r="V28" s="101"/>
      <c r="W28" s="98"/>
    </row>
    <row r="29" spans="2:24" ht="20.100000000000001" customHeight="1">
      <c r="B29" s="165" t="s">
        <v>27</v>
      </c>
      <c r="C29" s="166"/>
      <c r="D29" s="195"/>
      <c r="E29" s="169"/>
      <c r="F29" s="169"/>
      <c r="G29" s="169"/>
      <c r="H29" s="169"/>
      <c r="I29" s="169"/>
      <c r="J29" s="169"/>
      <c r="K29" s="169"/>
      <c r="L29" s="169"/>
      <c r="M29" s="169"/>
      <c r="N29" s="169"/>
      <c r="O29" s="169"/>
      <c r="P29" s="195"/>
      <c r="Q29" s="169"/>
      <c r="R29" s="169"/>
      <c r="S29" s="169"/>
      <c r="T29" s="169"/>
      <c r="U29" s="169"/>
      <c r="V29" s="169"/>
      <c r="W29" s="170"/>
    </row>
    <row r="30" spans="2:24" ht="20.100000000000001" customHeight="1">
      <c r="B30" s="77" t="s">
        <v>35</v>
      </c>
      <c r="C30" s="78"/>
      <c r="D30" s="187">
        <v>99.744038392985814</v>
      </c>
      <c r="E30" s="88"/>
      <c r="F30" s="88"/>
      <c r="G30" s="88"/>
      <c r="H30" s="88"/>
      <c r="I30" s="88"/>
      <c r="J30" s="89"/>
      <c r="K30" s="89"/>
      <c r="L30" s="89"/>
      <c r="M30" s="89"/>
      <c r="N30" s="89"/>
      <c r="O30" s="90"/>
      <c r="P30" s="197">
        <v>99.744038392985814</v>
      </c>
      <c r="Q30" s="136"/>
      <c r="R30" s="93"/>
      <c r="S30" s="93"/>
      <c r="T30" s="137"/>
      <c r="U30" s="138"/>
      <c r="V30" s="137"/>
      <c r="W30" s="139"/>
    </row>
    <row r="31" spans="2:24" ht="20.100000000000001" customHeight="1">
      <c r="B31" s="34" t="s">
        <v>36</v>
      </c>
      <c r="C31" s="35"/>
      <c r="D31" s="191">
        <v>100.35518835604623</v>
      </c>
      <c r="E31" s="110"/>
      <c r="F31" s="110"/>
      <c r="G31" s="110"/>
      <c r="H31" s="110"/>
      <c r="I31" s="110"/>
      <c r="J31" s="110"/>
      <c r="K31" s="110"/>
      <c r="L31" s="110"/>
      <c r="M31" s="110"/>
      <c r="N31" s="110"/>
      <c r="O31" s="111"/>
      <c r="P31" s="198">
        <v>100.35518835604623</v>
      </c>
      <c r="Q31" s="140"/>
      <c r="R31" s="141"/>
      <c r="S31" s="141"/>
      <c r="T31" s="142"/>
      <c r="U31" s="143"/>
      <c r="V31" s="142"/>
      <c r="W31" s="144"/>
    </row>
    <row r="32" spans="2:24" ht="20.100000000000001" customHeight="1">
      <c r="B32" s="36" t="s">
        <v>37</v>
      </c>
      <c r="C32" s="37"/>
      <c r="D32" s="188">
        <v>96.218891353648345</v>
      </c>
      <c r="E32" s="96"/>
      <c r="F32" s="96"/>
      <c r="G32" s="96"/>
      <c r="H32" s="96"/>
      <c r="I32" s="96"/>
      <c r="J32" s="96"/>
      <c r="K32" s="96"/>
      <c r="L32" s="96"/>
      <c r="M32" s="96"/>
      <c r="N32" s="96"/>
      <c r="O32" s="97"/>
      <c r="P32" s="199">
        <v>96.218891353648345</v>
      </c>
      <c r="Q32" s="145"/>
      <c r="R32" s="146"/>
      <c r="S32" s="146"/>
      <c r="T32" s="147"/>
      <c r="U32" s="148"/>
      <c r="V32" s="147"/>
      <c r="W32" s="149"/>
    </row>
    <row r="33" spans="2:30" ht="20.100000000000001" customHeight="1">
      <c r="B33" s="77" t="s">
        <v>28</v>
      </c>
      <c r="C33" s="78"/>
      <c r="D33" s="200">
        <v>101.6419286322042</v>
      </c>
      <c r="E33" s="150"/>
      <c r="F33" s="150"/>
      <c r="G33" s="150"/>
      <c r="H33" s="150"/>
      <c r="I33" s="150"/>
      <c r="J33" s="150"/>
      <c r="K33" s="150"/>
      <c r="L33" s="150"/>
      <c r="M33" s="150"/>
      <c r="N33" s="150"/>
      <c r="O33" s="151"/>
      <c r="P33" s="192">
        <v>101.6419286322042</v>
      </c>
      <c r="Q33" s="152"/>
      <c r="R33" s="153"/>
      <c r="S33" s="153"/>
      <c r="T33" s="94"/>
      <c r="U33" s="154"/>
      <c r="V33" s="155"/>
      <c r="W33" s="91"/>
    </row>
    <row r="34" spans="2:30" ht="20.100000000000001" customHeight="1">
      <c r="B34" s="34" t="s">
        <v>29</v>
      </c>
      <c r="C34" s="35"/>
      <c r="D34" s="191">
        <v>104.18799112025863</v>
      </c>
      <c r="E34" s="110"/>
      <c r="F34" s="110"/>
      <c r="G34" s="110"/>
      <c r="H34" s="110"/>
      <c r="I34" s="110"/>
      <c r="J34" s="110"/>
      <c r="K34" s="110"/>
      <c r="L34" s="110"/>
      <c r="M34" s="110"/>
      <c r="N34" s="110"/>
      <c r="O34" s="111"/>
      <c r="P34" s="191">
        <v>104.18799112025863</v>
      </c>
      <c r="Q34" s="113"/>
      <c r="R34" s="114"/>
      <c r="S34" s="114"/>
      <c r="T34" s="115"/>
      <c r="U34" s="116"/>
      <c r="V34" s="115"/>
      <c r="W34" s="112"/>
    </row>
    <row r="35" spans="2:30" ht="20.100000000000001" customHeight="1">
      <c r="B35" s="36" t="s">
        <v>30</v>
      </c>
      <c r="C35" s="37"/>
      <c r="D35" s="188">
        <v>95.157573673839238</v>
      </c>
      <c r="E35" s="96"/>
      <c r="F35" s="96"/>
      <c r="G35" s="96"/>
      <c r="H35" s="96"/>
      <c r="I35" s="96"/>
      <c r="J35" s="96"/>
      <c r="K35" s="96"/>
      <c r="L35" s="96"/>
      <c r="M35" s="96"/>
      <c r="N35" s="96"/>
      <c r="O35" s="97"/>
      <c r="P35" s="199">
        <v>95.157573673839238</v>
      </c>
      <c r="Q35" s="145"/>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99.087038573311474</v>
      </c>
      <c r="E40" s="292"/>
      <c r="F40" s="293">
        <v>108.89524168826547</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98.812273773068583</v>
      </c>
      <c r="E41" s="300"/>
      <c r="F41" s="297">
        <v>109.0010994142169</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102.65980373426751</v>
      </c>
      <c r="E42" s="300"/>
      <c r="F42" s="297">
        <v>110.15196997616385</v>
      </c>
      <c r="G42" s="298"/>
      <c r="H42" s="299">
        <v>98.838338150607868</v>
      </c>
      <c r="I42" s="300"/>
      <c r="J42" s="297">
        <v>111.32977461447213</v>
      </c>
      <c r="K42" s="298"/>
      <c r="L42" s="299">
        <v>103.86637984325129</v>
      </c>
      <c r="M42" s="300"/>
      <c r="N42" s="297">
        <v>98.942057825602419</v>
      </c>
      <c r="O42" s="298"/>
      <c r="P42" s="246" t="s">
        <v>93</v>
      </c>
      <c r="Q42" s="47"/>
      <c r="R42" s="43"/>
      <c r="S42" s="43"/>
      <c r="T42" s="43"/>
      <c r="U42" s="43"/>
      <c r="V42" s="47"/>
    </row>
    <row r="43" spans="2:30" ht="20.100000000000001" customHeight="1">
      <c r="B43" s="36" t="s">
        <v>38</v>
      </c>
      <c r="C43" s="37"/>
      <c r="D43" s="301">
        <v>89.437601249271026</v>
      </c>
      <c r="E43" s="302"/>
      <c r="F43" s="303">
        <v>106.54987004775023</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97.003215644305925</v>
      </c>
      <c r="E44" s="292"/>
      <c r="F44" s="293">
        <v>104.41958761130059</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101.1350779250381</v>
      </c>
      <c r="E45" s="300"/>
      <c r="F45" s="297">
        <v>103.18217994483885</v>
      </c>
      <c r="G45" s="298"/>
      <c r="H45" s="299">
        <v>95.940077428042414</v>
      </c>
      <c r="I45" s="300"/>
      <c r="J45" s="297">
        <v>99.719459009163529</v>
      </c>
      <c r="K45" s="298"/>
      <c r="L45" s="299">
        <v>105.41483875796544</v>
      </c>
      <c r="M45" s="300"/>
      <c r="N45" s="297">
        <v>103.47246261670668</v>
      </c>
      <c r="O45" s="298"/>
      <c r="P45" s="246" t="s">
        <v>96</v>
      </c>
      <c r="Q45" s="47"/>
      <c r="R45" s="43"/>
      <c r="S45" s="43"/>
      <c r="T45" s="43"/>
      <c r="U45" s="43"/>
      <c r="V45" s="54"/>
      <c r="W45" s="55"/>
      <c r="X45" s="55"/>
      <c r="Y45" s="55"/>
      <c r="Z45" s="55"/>
      <c r="AA45" s="55"/>
    </row>
    <row r="46" spans="2:30" ht="20.100000000000001" customHeight="1">
      <c r="B46" s="36" t="s">
        <v>30</v>
      </c>
      <c r="C46" s="37"/>
      <c r="D46" s="301">
        <v>87.178272727166188</v>
      </c>
      <c r="E46" s="302"/>
      <c r="F46" s="303">
        <v>107.01085746073909</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c r="F65" s="156"/>
      <c r="G65" s="156"/>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c r="F66" s="158"/>
      <c r="G66" s="158"/>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c r="F67" s="158"/>
      <c r="G67" s="158"/>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c r="F68" s="160"/>
      <c r="G68" s="160"/>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242"/>
      <c r="F69" s="162"/>
      <c r="G69" s="162"/>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240"/>
      <c r="F70" s="158"/>
      <c r="G70" s="158"/>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241"/>
      <c r="F71" s="160"/>
      <c r="G71" s="160"/>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105</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100</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
        <v>106</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123.46270262083488</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108.60852622369606</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114.32567619463079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134.39493688928468</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109.81031728938105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109.96159852897236</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102.30174838164368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105.57604110859504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125.41233165783635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5"/>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112.51784213379487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98.4364779516483</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111.15528309375486</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124.63011778017375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99.770329292830155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107.36438288124903</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93.84295457274871</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95.744582513502451</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118.51807190683211</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5"/>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110.31046934352476</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110.67186954798333</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102.41416327232369</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107.83503962207146</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110.06309998945989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102.41906634027409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105.61215771565028</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110.82251272626569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106.70980061091322</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Z2:AC2"/>
    <mergeCell ref="AA4:AD4"/>
    <mergeCell ref="U6:X6"/>
    <mergeCell ref="U1:X1"/>
    <mergeCell ref="U2:X2"/>
    <mergeCell ref="U3:X3"/>
    <mergeCell ref="U4:X4"/>
    <mergeCell ref="U5:X5"/>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91CA-925C-4D8D-84D0-63A2E08AD77B}">
  <dimension ref="A1:AD144"/>
  <sheetViews>
    <sheetView showGridLines="0" topLeftCell="A43"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280">
        <v>46084</v>
      </c>
      <c r="V1" s="280"/>
      <c r="W1" s="280"/>
      <c r="X1" s="280"/>
    </row>
    <row r="2" spans="1:30" ht="20.100000000000001" customHeight="1">
      <c r="B2" s="261" t="s">
        <v>137</v>
      </c>
      <c r="C2" s="3"/>
      <c r="U2" s="281" t="s">
        <v>2</v>
      </c>
      <c r="V2" s="281"/>
      <c r="W2" s="281"/>
      <c r="X2" s="281"/>
      <c r="Z2" s="280"/>
      <c r="AA2" s="280"/>
      <c r="AB2" s="280"/>
      <c r="AC2" s="280"/>
    </row>
    <row r="3" spans="1:30" ht="20.100000000000001" customHeight="1">
      <c r="U3" s="281" t="s">
        <v>43</v>
      </c>
      <c r="V3" s="281"/>
      <c r="W3" s="281"/>
      <c r="X3" s="281"/>
      <c r="Y3" s="259" t="s">
        <v>138</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2月度概況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1.1499999999999999</v>
      </c>
      <c r="E6" s="11"/>
      <c r="F6" s="4"/>
      <c r="G6" s="4"/>
      <c r="H6" s="8" t="s">
        <v>17</v>
      </c>
      <c r="I6" s="4"/>
      <c r="J6" s="4"/>
      <c r="K6" s="4"/>
      <c r="L6" s="4"/>
      <c r="M6" s="4"/>
      <c r="N6" s="4"/>
      <c r="O6" s="4"/>
      <c r="P6" s="4"/>
      <c r="U6" s="281" t="s">
        <v>61</v>
      </c>
      <c r="V6" s="281"/>
      <c r="W6" s="281"/>
      <c r="X6" s="281"/>
    </row>
    <row r="7" spans="1:30" ht="20.100000000000001" customHeight="1">
      <c r="B7" s="9" t="s">
        <v>42</v>
      </c>
      <c r="C7" s="9"/>
      <c r="D7" s="164">
        <v>1.0940000000000001</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2月まで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v>115.0006543199452</v>
      </c>
      <c r="O13" s="90"/>
      <c r="P13" s="91">
        <v>110.88339825721948</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v>113.23268010070582</v>
      </c>
      <c r="O14" s="97"/>
      <c r="P14" s="98">
        <v>110.24111714647853</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114.30621357381176</v>
      </c>
      <c r="K15" s="103">
        <v>115.35405238994497</v>
      </c>
      <c r="L15" s="103">
        <v>107.28877858111939</v>
      </c>
      <c r="M15" s="103">
        <v>114.22037849768201</v>
      </c>
      <c r="N15" s="103">
        <v>113.35915674594914</v>
      </c>
      <c r="O15" s="104"/>
      <c r="P15" s="190">
        <v>110.48299431586808</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115.66757904656417</v>
      </c>
      <c r="K16" s="110">
        <v>118.11291498408384</v>
      </c>
      <c r="L16" s="110">
        <v>105.4911446332991</v>
      </c>
      <c r="M16" s="110">
        <v>113.17609387055589</v>
      </c>
      <c r="N16" s="110">
        <v>114.98509420832895</v>
      </c>
      <c r="O16" s="111"/>
      <c r="P16" s="112">
        <v>111.25420626714968</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v>110.65007240508213</v>
      </c>
      <c r="O17" s="97"/>
      <c r="P17" s="98">
        <v>108.87119452463843</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110.97764531433276</v>
      </c>
      <c r="K18" s="89">
        <v>111.58886655585094</v>
      </c>
      <c r="L18" s="89">
        <v>104.21081520361552</v>
      </c>
      <c r="M18" s="89">
        <v>110.78166818041773</v>
      </c>
      <c r="N18" s="89">
        <v>109.43439914841231</v>
      </c>
      <c r="O18" s="90"/>
      <c r="P18" s="91">
        <v>107.13922684514516</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111.1361796558004</v>
      </c>
      <c r="K19" s="110">
        <v>112.98167982958422</v>
      </c>
      <c r="L19" s="110">
        <v>101.13541501320744</v>
      </c>
      <c r="M19" s="110">
        <v>108.01483085149333</v>
      </c>
      <c r="N19" s="110">
        <v>109.14834123811042</v>
      </c>
      <c r="O19" s="111"/>
      <c r="P19" s="112">
        <v>106.64065593747618</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v>109.85966383085338</v>
      </c>
      <c r="O20" s="97"/>
      <c r="P20" s="98">
        <v>108.11134029127578</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v>120.05809294114273</v>
      </c>
      <c r="O21" s="119"/>
      <c r="P21" s="194">
        <v>114.56662569765028</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169"/>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v>113.15552787351579</v>
      </c>
      <c r="O23" s="90"/>
      <c r="P23" s="187">
        <v>109.14280383498792</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v>115.22676890407246</v>
      </c>
      <c r="O24" s="111"/>
      <c r="P24" s="191">
        <v>109.70625406261509</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v>110.88329613131501</v>
      </c>
      <c r="O25" s="97"/>
      <c r="P25" s="188">
        <v>108.19795707021174</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107.20056408907016</v>
      </c>
      <c r="K26" s="89">
        <v>101.98240226135191</v>
      </c>
      <c r="L26" s="89">
        <v>102.61828516774216</v>
      </c>
      <c r="M26" s="89">
        <v>105.834782502949</v>
      </c>
      <c r="N26" s="89">
        <v>108.84963731815813</v>
      </c>
      <c r="O26" s="90"/>
      <c r="P26" s="192">
        <v>104.32609679662004</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106.10759676209886</v>
      </c>
      <c r="K27" s="129">
        <v>104.26262554912886</v>
      </c>
      <c r="L27" s="129">
        <v>98.933754791507596</v>
      </c>
      <c r="M27" s="129">
        <v>103.73592941892302</v>
      </c>
      <c r="N27" s="129">
        <v>106.96021558462931</v>
      </c>
      <c r="O27" s="130"/>
      <c r="P27" s="191">
        <v>102.21060730764637</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v>110.6435546875</v>
      </c>
      <c r="O28" s="97"/>
      <c r="P28" s="188">
        <v>107.62534824824166</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195"/>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102.09553872712847</v>
      </c>
      <c r="K30" s="89">
        <v>106.3270333980018</v>
      </c>
      <c r="L30" s="89">
        <v>99.595369206964222</v>
      </c>
      <c r="M30" s="89">
        <v>102.77399926161399</v>
      </c>
      <c r="N30" s="89">
        <v>100.83765400605229</v>
      </c>
      <c r="O30" s="90"/>
      <c r="P30" s="187">
        <v>101.20793330948588</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102.17890304299596</v>
      </c>
      <c r="K31" s="110">
        <v>104.88349971552668</v>
      </c>
      <c r="L31" s="110">
        <v>99.012386897067302</v>
      </c>
      <c r="M31" s="110">
        <v>101.67113489886424</v>
      </c>
      <c r="N31" s="110">
        <v>99.790261674398991</v>
      </c>
      <c r="O31" s="111"/>
      <c r="P31" s="191">
        <v>101.41099722870047</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v>101.23120296535974</v>
      </c>
      <c r="O32" s="97"/>
      <c r="P32" s="188">
        <v>100.14355075441782</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103.35472131003594</v>
      </c>
      <c r="K33" s="150">
        <v>108.29453050424969</v>
      </c>
      <c r="L33" s="150">
        <v>101.07102187330017</v>
      </c>
      <c r="M33" s="150">
        <v>103.85199393821216</v>
      </c>
      <c r="N33" s="150">
        <v>101.15312284770974</v>
      </c>
      <c r="O33" s="151"/>
      <c r="P33" s="192">
        <v>102.44689961599165</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104.73913560117283</v>
      </c>
      <c r="K34" s="110">
        <v>108.3625884486737</v>
      </c>
      <c r="L34" s="110">
        <v>102.225388318011</v>
      </c>
      <c r="M34" s="110">
        <v>104.12480175050108</v>
      </c>
      <c r="N34" s="110">
        <v>102.0457378862983</v>
      </c>
      <c r="O34" s="111"/>
      <c r="P34" s="191">
        <v>104.33423569874276</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v>101.13664515362204</v>
      </c>
      <c r="O35" s="97"/>
      <c r="P35" s="188">
        <v>99.854620967440653</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114.20682865536531</v>
      </c>
      <c r="E40" s="292"/>
      <c r="F40" s="293">
        <v>111.36080208573986</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114.21512779542944</v>
      </c>
      <c r="E41" s="300"/>
      <c r="F41" s="297">
        <v>111.74119204713593</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115.55529573207104</v>
      </c>
      <c r="E42" s="300"/>
      <c r="F42" s="297">
        <v>113.87151903401849</v>
      </c>
      <c r="G42" s="298"/>
      <c r="H42" s="299">
        <v>112.36564795819963</v>
      </c>
      <c r="I42" s="300"/>
      <c r="J42" s="297">
        <v>118.16609775648242</v>
      </c>
      <c r="K42" s="298"/>
      <c r="L42" s="299">
        <v>102.83863247516534</v>
      </c>
      <c r="M42" s="300"/>
      <c r="N42" s="297">
        <v>96.365642257803742</v>
      </c>
      <c r="O42" s="298"/>
      <c r="P42" s="246" t="s">
        <v>93</v>
      </c>
      <c r="Q42" s="47"/>
      <c r="R42" s="43"/>
      <c r="S42" s="43"/>
      <c r="T42" s="43"/>
      <c r="U42" s="43"/>
      <c r="V42" s="47"/>
    </row>
    <row r="43" spans="2:30" ht="20.100000000000001" customHeight="1">
      <c r="B43" s="36" t="s">
        <v>38</v>
      </c>
      <c r="C43" s="37"/>
      <c r="D43" s="301">
        <v>111.91398742696268</v>
      </c>
      <c r="E43" s="302"/>
      <c r="F43" s="303">
        <v>108.38590449221321</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110.00506907061023</v>
      </c>
      <c r="E44" s="292"/>
      <c r="F44" s="293">
        <v>108.34064604038993</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109.5663876305306</v>
      </c>
      <c r="E45" s="300"/>
      <c r="F45" s="297">
        <v>108.30822403493102</v>
      </c>
      <c r="G45" s="298"/>
      <c r="H45" s="299">
        <v>107.59977028402163</v>
      </c>
      <c r="I45" s="300"/>
      <c r="J45" s="297">
        <v>106.29339776248752</v>
      </c>
      <c r="K45" s="298"/>
      <c r="L45" s="299">
        <v>101.8277151905788</v>
      </c>
      <c r="M45" s="300"/>
      <c r="N45" s="297">
        <v>101.89553285044627</v>
      </c>
      <c r="O45" s="298"/>
      <c r="P45" s="246" t="s">
        <v>96</v>
      </c>
      <c r="Q45" s="47"/>
      <c r="R45" s="43"/>
      <c r="S45" s="43"/>
      <c r="T45" s="43"/>
      <c r="U45" s="43"/>
      <c r="V45" s="54"/>
      <c r="W45" s="55"/>
      <c r="X45" s="55"/>
      <c r="Y45" s="55"/>
      <c r="Z45" s="55"/>
      <c r="AA45" s="55"/>
    </row>
    <row r="46" spans="2:30" ht="20.100000000000001" customHeight="1">
      <c r="B46" s="36" t="s">
        <v>30</v>
      </c>
      <c r="C46" s="37"/>
      <c r="D46" s="301">
        <v>110.68402190225153</v>
      </c>
      <c r="E46" s="302"/>
      <c r="F46" s="303">
        <v>108.38530435320881</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v>312</v>
      </c>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v>225</v>
      </c>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v>55</v>
      </c>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v>32</v>
      </c>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v>227</v>
      </c>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v>175</v>
      </c>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v>52</v>
      </c>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139</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2月まで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110.71039911631632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105.88277627958354</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111.13174167274855</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116.6482972393849</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106.58368778197705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109.03126466464499</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99.959556017550966</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104.45466132403953</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115.43005337919507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100.22250736529787</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100.11099036766846</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109.02032995016289</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107.58035819627645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100.32592552588233</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106.24606756295736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89.503892802749235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99.7543972303733</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113.54871124423569</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110.6047891406388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106.5336658749098</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101.90699203108781</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108.42899130951425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106.2374328702109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102.62145900132936</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108.7514035482634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107.09789931553448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102.6377027884605</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F481-189E-4995-A56F-3A30068BA280}">
  <dimension ref="A1:AD144"/>
  <sheetViews>
    <sheetView showGridLines="0" topLeftCell="A48" zoomScaleNormal="100" workbookViewId="0">
      <selection activeCell="M65" sqref="M65:M7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280">
        <v>46056</v>
      </c>
      <c r="V1" s="280"/>
      <c r="W1" s="280"/>
      <c r="X1" s="280"/>
    </row>
    <row r="2" spans="1:30" ht="20.100000000000001" customHeight="1">
      <c r="B2" s="261" t="s">
        <v>134</v>
      </c>
      <c r="C2" s="3"/>
      <c r="U2" s="281" t="s">
        <v>2</v>
      </c>
      <c r="V2" s="281"/>
      <c r="W2" s="281"/>
      <c r="X2" s="281"/>
      <c r="Z2" s="280"/>
      <c r="AA2" s="280"/>
      <c r="AB2" s="280"/>
      <c r="AC2" s="280"/>
    </row>
    <row r="3" spans="1:30" ht="20.100000000000001" customHeight="1">
      <c r="U3" s="281" t="s">
        <v>43</v>
      </c>
      <c r="V3" s="281"/>
      <c r="W3" s="281"/>
      <c r="X3" s="281"/>
      <c r="Y3" s="259" t="s">
        <v>135</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1月度概況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1.125</v>
      </c>
      <c r="E6" s="11"/>
      <c r="F6" s="4"/>
      <c r="G6" s="4"/>
      <c r="H6" s="8" t="s">
        <v>17</v>
      </c>
      <c r="I6" s="4"/>
      <c r="J6" s="4"/>
      <c r="K6" s="4"/>
      <c r="L6" s="4"/>
      <c r="M6" s="4"/>
      <c r="N6" s="4"/>
      <c r="O6" s="4"/>
      <c r="P6" s="4"/>
      <c r="U6" s="281" t="s">
        <v>61</v>
      </c>
      <c r="V6" s="281"/>
      <c r="W6" s="281"/>
      <c r="X6" s="281"/>
    </row>
    <row r="7" spans="1:30" ht="20.100000000000001" customHeight="1">
      <c r="B7" s="9" t="s">
        <v>42</v>
      </c>
      <c r="C7" s="9"/>
      <c r="D7" s="164">
        <v>1.1080000000000001</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v>112.54284586282178</v>
      </c>
      <c r="N13" s="89"/>
      <c r="O13" s="90"/>
      <c r="P13" s="91">
        <v>110.58226767364235</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v>113.5303266059134</v>
      </c>
      <c r="N14" s="96"/>
      <c r="O14" s="97"/>
      <c r="P14" s="98">
        <v>110.01761366509835</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v>107.28877858111939</v>
      </c>
      <c r="M15" s="103">
        <v>114.22037849768201</v>
      </c>
      <c r="N15" s="103"/>
      <c r="O15" s="104"/>
      <c r="P15" s="190">
        <v>110.26958487813462</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v>105.4911446332991</v>
      </c>
      <c r="M16" s="110">
        <v>113.17609387055589</v>
      </c>
      <c r="N16" s="110"/>
      <c r="O16" s="111"/>
      <c r="P16" s="112">
        <v>110.99986617565341</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v>116.074154069645</v>
      </c>
      <c r="N17" s="96"/>
      <c r="O17" s="97"/>
      <c r="P17" s="98">
        <v>108.71639705268281</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v>104.21081520361552</v>
      </c>
      <c r="M18" s="89">
        <v>110.78166818041773</v>
      </c>
      <c r="N18" s="89"/>
      <c r="O18" s="90"/>
      <c r="P18" s="91">
        <v>106.97273301239917</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v>101.13541501320744</v>
      </c>
      <c r="M19" s="110">
        <v>108.01483085149333</v>
      </c>
      <c r="N19" s="110"/>
      <c r="O19" s="111"/>
      <c r="P19" s="112">
        <v>106.47725596125643</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v>115.17686683158659</v>
      </c>
      <c r="N20" s="96"/>
      <c r="O20" s="97"/>
      <c r="P20" s="98">
        <v>107.95883232899497</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v>111.27473093022071</v>
      </c>
      <c r="N21" s="117"/>
      <c r="O21" s="119"/>
      <c r="P21" s="194">
        <v>114.20705687705923</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v>110.39266213347561</v>
      </c>
      <c r="N23" s="89"/>
      <c r="O23" s="90"/>
      <c r="P23" s="187">
        <v>108.85093052205659</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v>111.31585575703077</v>
      </c>
      <c r="N24" s="110"/>
      <c r="O24" s="111"/>
      <c r="P24" s="191">
        <v>109.37489583819422</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v>108.99159393677411</v>
      </c>
      <c r="N25" s="96"/>
      <c r="O25" s="97"/>
      <c r="P25" s="188">
        <v>107.94350680627257</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v>102.61828516774216</v>
      </c>
      <c r="M26" s="89">
        <v>105.834782502949</v>
      </c>
      <c r="N26" s="89"/>
      <c r="O26" s="90"/>
      <c r="P26" s="192">
        <v>104.00705213759088</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v>98.933754791507596</v>
      </c>
      <c r="M27" s="129">
        <v>103.73592941892302</v>
      </c>
      <c r="N27" s="129"/>
      <c r="O27" s="130"/>
      <c r="P27" s="191">
        <v>101.94657927786454</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v>108.66986131509452</v>
      </c>
      <c r="N28" s="96"/>
      <c r="O28" s="97"/>
      <c r="P28" s="188">
        <v>107.33954328812575</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v>99.595369206964222</v>
      </c>
      <c r="M30" s="89">
        <v>102.77399926161399</v>
      </c>
      <c r="N30" s="89"/>
      <c r="O30" s="90"/>
      <c r="P30" s="187">
        <v>101.23357060589677</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v>99.012386897067302</v>
      </c>
      <c r="M31" s="110">
        <v>101.67113489886424</v>
      </c>
      <c r="N31" s="110"/>
      <c r="O31" s="111"/>
      <c r="P31" s="191">
        <v>101.48568858055245</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v>104.67282340781851</v>
      </c>
      <c r="N32" s="96"/>
      <c r="O32" s="97"/>
      <c r="P32" s="188">
        <v>100.06310916096459</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v>101.07102187330017</v>
      </c>
      <c r="M33" s="150">
        <v>103.85199393821216</v>
      </c>
      <c r="N33" s="150"/>
      <c r="O33" s="151"/>
      <c r="P33" s="192">
        <v>102.53919167390151</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v>102.225388318011</v>
      </c>
      <c r="M34" s="110">
        <v>104.12480175050108</v>
      </c>
      <c r="N34" s="110"/>
      <c r="O34" s="111"/>
      <c r="P34" s="191">
        <v>104.44416744091347</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v>104.66921642281197</v>
      </c>
      <c r="N35" s="96"/>
      <c r="O35" s="97"/>
      <c r="P35" s="188">
        <v>99.758101100719543</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113.24289421008129</v>
      </c>
      <c r="E40" s="292"/>
      <c r="F40" s="293">
        <v>114.01055288160104</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114.59595173548665</v>
      </c>
      <c r="E41" s="300"/>
      <c r="F41" s="297">
        <v>113.60510418891489</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113.81723317184442</v>
      </c>
      <c r="E42" s="300"/>
      <c r="F42" s="297">
        <v>112.07923034110972</v>
      </c>
      <c r="G42" s="298"/>
      <c r="H42" s="299">
        <v>108.85151065089372</v>
      </c>
      <c r="I42" s="300"/>
      <c r="J42" s="297">
        <v>113.35916811987342</v>
      </c>
      <c r="K42" s="298"/>
      <c r="L42" s="299">
        <v>104.5619233865083</v>
      </c>
      <c r="M42" s="300"/>
      <c r="N42" s="297">
        <v>98.870900519126778</v>
      </c>
      <c r="O42" s="298"/>
      <c r="P42" s="246" t="s">
        <v>93</v>
      </c>
      <c r="Q42" s="47"/>
      <c r="R42" s="43"/>
      <c r="S42" s="43"/>
      <c r="T42" s="43"/>
      <c r="U42" s="43"/>
      <c r="V42" s="47"/>
    </row>
    <row r="43" spans="2:30" ht="20.100000000000001" customHeight="1">
      <c r="B43" s="36" t="s">
        <v>38</v>
      </c>
      <c r="C43" s="37"/>
      <c r="D43" s="301">
        <v>116.04287216144567</v>
      </c>
      <c r="E43" s="302"/>
      <c r="F43" s="303">
        <v>116.12165659111314</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111.14966309147569</v>
      </c>
      <c r="E44" s="292"/>
      <c r="F44" s="293">
        <v>110.18519106266422</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109.09236655745775</v>
      </c>
      <c r="E45" s="300"/>
      <c r="F45" s="297">
        <v>106.19412262021417</v>
      </c>
      <c r="G45" s="298"/>
      <c r="H45" s="299">
        <v>103.93118954493291</v>
      </c>
      <c r="I45" s="300"/>
      <c r="J45" s="297">
        <v>103.57499625995936</v>
      </c>
      <c r="K45" s="298"/>
      <c r="L45" s="299">
        <v>104.96595587438505</v>
      </c>
      <c r="M45" s="300"/>
      <c r="N45" s="297">
        <v>102.52872455209281</v>
      </c>
      <c r="O45" s="298"/>
      <c r="P45" s="246" t="s">
        <v>96</v>
      </c>
      <c r="Q45" s="47"/>
      <c r="R45" s="43"/>
      <c r="S45" s="43"/>
      <c r="T45" s="43"/>
      <c r="U45" s="43"/>
      <c r="V45" s="54"/>
      <c r="W45" s="55"/>
      <c r="X45" s="55"/>
      <c r="Y45" s="55"/>
      <c r="Z45" s="55"/>
      <c r="AA45" s="55"/>
    </row>
    <row r="46" spans="2:30" ht="20.100000000000001" customHeight="1">
      <c r="B46" s="36" t="s">
        <v>30</v>
      </c>
      <c r="C46" s="37"/>
      <c r="D46" s="301">
        <v>114.55469298456205</v>
      </c>
      <c r="E46" s="302"/>
      <c r="F46" s="303">
        <v>116.12165659111314</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v>313</v>
      </c>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v>226</v>
      </c>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v>55</v>
      </c>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v>32</v>
      </c>
      <c r="N68" s="160"/>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v>231</v>
      </c>
      <c r="N69" s="162"/>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v>179</v>
      </c>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v>52</v>
      </c>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136</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109.96911917104875</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105.56028758382962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111.56933199511639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115.4754974891151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106.46520725829318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109.4255331993383</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99.772879697252918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103.67642529787584</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116.05681261401845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99.724278555093832</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99.622599016505319</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109.54289753407348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106.51394518608481</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100.32691943709975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106.68345851060434</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89.490345251278995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98.413348780694562</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114.3968408542614</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110.27097232619822</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106.71764612097618</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101.89490634689207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108.41350143154872</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106.1182859551886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102.57029039648297</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108.21863706946282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107.60936394159928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102.75333938687368</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5CB7-0F2D-4E8F-833F-AA9C6BEAE1B9}">
  <dimension ref="A1:AD144"/>
  <sheetViews>
    <sheetView showGridLines="0" topLeftCell="A42" zoomScale="115" zoomScaleNormal="115"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280">
        <v>46028</v>
      </c>
      <c r="V1" s="280"/>
      <c r="W1" s="280"/>
      <c r="X1" s="280"/>
    </row>
    <row r="2" spans="1:30" ht="20.100000000000001" customHeight="1">
      <c r="B2" s="261" t="s">
        <v>133</v>
      </c>
      <c r="C2" s="3"/>
      <c r="U2" s="281" t="s">
        <v>2</v>
      </c>
      <c r="V2" s="281"/>
      <c r="W2" s="281"/>
      <c r="X2" s="281"/>
      <c r="Z2" s="280"/>
      <c r="AA2" s="280"/>
      <c r="AB2" s="280"/>
      <c r="AC2" s="280"/>
    </row>
    <row r="3" spans="1:30" ht="20.100000000000001" customHeight="1">
      <c r="U3" s="281" t="s">
        <v>43</v>
      </c>
      <c r="V3" s="281"/>
      <c r="W3" s="281"/>
      <c r="X3" s="281"/>
      <c r="Y3" s="259" t="s">
        <v>132</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12月度概況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279">
        <v>1.0629999999999999</v>
      </c>
      <c r="E6" s="11"/>
      <c r="F6" s="4"/>
      <c r="G6" s="4"/>
      <c r="H6" s="8" t="s">
        <v>17</v>
      </c>
      <c r="I6" s="4"/>
      <c r="J6" s="4"/>
      <c r="K6" s="4"/>
      <c r="L6" s="4"/>
      <c r="M6" s="4"/>
      <c r="N6" s="4"/>
      <c r="O6" s="4"/>
      <c r="P6" s="4"/>
      <c r="U6" s="281" t="s">
        <v>61</v>
      </c>
      <c r="V6" s="281"/>
      <c r="W6" s="281"/>
      <c r="X6" s="281"/>
    </row>
    <row r="7" spans="1:30" ht="20.100000000000001" customHeight="1">
      <c r="B7" s="9" t="s">
        <v>42</v>
      </c>
      <c r="C7" s="9"/>
      <c r="D7" s="279">
        <v>1.042</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12月まで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v>106.3092045411928</v>
      </c>
      <c r="M13" s="89"/>
      <c r="N13" s="89"/>
      <c r="O13" s="90"/>
      <c r="P13" s="91">
        <v>110.34155393712911</v>
      </c>
      <c r="Q13" s="92">
        <v>108.40658839756567</v>
      </c>
      <c r="R13" s="88">
        <v>109.73783534887833</v>
      </c>
      <c r="S13" s="93">
        <v>112.28641561156441</v>
      </c>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v>107.18037175513342</v>
      </c>
      <c r="M14" s="96"/>
      <c r="N14" s="96"/>
      <c r="O14" s="97"/>
      <c r="P14" s="98">
        <v>109.59275776359993</v>
      </c>
      <c r="Q14" s="99">
        <v>107.30154776181047</v>
      </c>
      <c r="R14" s="100">
        <v>109.29567525753457</v>
      </c>
      <c r="S14" s="100">
        <v>111.61860631607159</v>
      </c>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v>107.28877858111939</v>
      </c>
      <c r="M15" s="103"/>
      <c r="N15" s="103"/>
      <c r="O15" s="104"/>
      <c r="P15" s="190">
        <v>109.78187453079317</v>
      </c>
      <c r="Q15" s="105">
        <v>107.47571209178084</v>
      </c>
      <c r="R15" s="106">
        <v>109.22935380546434</v>
      </c>
      <c r="S15" s="106">
        <v>111.9957616908236</v>
      </c>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v>105.4911446332991</v>
      </c>
      <c r="M16" s="110"/>
      <c r="N16" s="110"/>
      <c r="O16" s="111"/>
      <c r="P16" s="112">
        <v>110.74037191258424</v>
      </c>
      <c r="Q16" s="113">
        <v>109.32789851487732</v>
      </c>
      <c r="R16" s="114">
        <v>109.42276902544505</v>
      </c>
      <c r="S16" s="114">
        <v>112.74915455948435</v>
      </c>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v>111.01283558568397</v>
      </c>
      <c r="M17" s="96"/>
      <c r="N17" s="96"/>
      <c r="O17" s="97"/>
      <c r="P17" s="98">
        <v>107.69632610325041</v>
      </c>
      <c r="Q17" s="99">
        <v>103.37380018961836</v>
      </c>
      <c r="R17" s="100">
        <v>108.83826215708619</v>
      </c>
      <c r="S17" s="100">
        <v>110.29140505833406</v>
      </c>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v>104.21081520361552</v>
      </c>
      <c r="M18" s="89"/>
      <c r="N18" s="89"/>
      <c r="O18" s="90"/>
      <c r="P18" s="91">
        <v>106.52222105785827</v>
      </c>
      <c r="Q18" s="92">
        <v>104.34947999716684</v>
      </c>
      <c r="R18" s="88">
        <v>105.96572687767637</v>
      </c>
      <c r="S18" s="88">
        <v>108.62924973221635</v>
      </c>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v>101.13541501320744</v>
      </c>
      <c r="M19" s="110"/>
      <c r="N19" s="110"/>
      <c r="O19" s="111"/>
      <c r="P19" s="112">
        <v>106.31110697626715</v>
      </c>
      <c r="Q19" s="113">
        <v>105.3889731274197</v>
      </c>
      <c r="R19" s="114">
        <v>104.64048151912613</v>
      </c>
      <c r="S19" s="114">
        <v>108.11038888940563</v>
      </c>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v>110.29223026520516</v>
      </c>
      <c r="M20" s="96"/>
      <c r="N20" s="96"/>
      <c r="O20" s="97"/>
      <c r="P20" s="98">
        <v>106.95418350773662</v>
      </c>
      <c r="Q20" s="99">
        <v>102.13143652116494</v>
      </c>
      <c r="R20" s="100">
        <v>108.36822585297368</v>
      </c>
      <c r="S20" s="100">
        <v>109.74622287884021</v>
      </c>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v>99.730311253941181</v>
      </c>
      <c r="M21" s="117"/>
      <c r="N21" s="117"/>
      <c r="O21" s="119"/>
      <c r="P21" s="194">
        <v>114.57881428739584</v>
      </c>
      <c r="Q21" s="120">
        <v>112.48784449896682</v>
      </c>
      <c r="R21" s="121">
        <v>115.36160757749442</v>
      </c>
      <c r="S21" s="121">
        <v>115.69475297824805</v>
      </c>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v>107.29706663062815</v>
      </c>
      <c r="M23" s="89"/>
      <c r="N23" s="89"/>
      <c r="O23" s="90"/>
      <c r="P23" s="187">
        <v>108.64242403772417</v>
      </c>
      <c r="Q23" s="92">
        <v>107.07708948694446</v>
      </c>
      <c r="R23" s="88">
        <v>110.09528482307161</v>
      </c>
      <c r="S23" s="88">
        <v>108.76121668228879</v>
      </c>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v>106.54338102460561</v>
      </c>
      <c r="M24" s="110"/>
      <c r="N24" s="110"/>
      <c r="O24" s="111"/>
      <c r="P24" s="191">
        <v>109.12694068980117</v>
      </c>
      <c r="Q24" s="113">
        <v>107.49597154782285</v>
      </c>
      <c r="R24" s="114">
        <v>109.3052819738959</v>
      </c>
      <c r="S24" s="114">
        <v>110.56510599885839</v>
      </c>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v>108.46715985316891</v>
      </c>
      <c r="M25" s="96"/>
      <c r="N25" s="96"/>
      <c r="O25" s="97"/>
      <c r="P25" s="188">
        <v>107.78791118804867</v>
      </c>
      <c r="Q25" s="126">
        <v>106.31471517566278</v>
      </c>
      <c r="R25" s="127">
        <v>111.43932465594506</v>
      </c>
      <c r="S25" s="127">
        <v>105.56546769808695</v>
      </c>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v>102.61828516774216</v>
      </c>
      <c r="M26" s="89"/>
      <c r="N26" s="89"/>
      <c r="O26" s="90"/>
      <c r="P26" s="192">
        <v>103.76671523234671</v>
      </c>
      <c r="Q26" s="92">
        <v>102.08675367887581</v>
      </c>
      <c r="R26" s="88">
        <v>105.59785763778349</v>
      </c>
      <c r="S26" s="88">
        <v>103.71068124277825</v>
      </c>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v>98.933754791507596</v>
      </c>
      <c r="M27" s="129"/>
      <c r="N27" s="129"/>
      <c r="O27" s="130"/>
      <c r="P27" s="191">
        <v>101.72978461668643</v>
      </c>
      <c r="Q27" s="131">
        <v>100.20042256763682</v>
      </c>
      <c r="R27" s="132">
        <v>102.19573348423859</v>
      </c>
      <c r="S27" s="132">
        <v>102.84327633004568</v>
      </c>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v>108.06634932424069</v>
      </c>
      <c r="M28" s="96"/>
      <c r="N28" s="96"/>
      <c r="O28" s="97"/>
      <c r="P28" s="188">
        <v>107.14182910488543</v>
      </c>
      <c r="Q28" s="99">
        <v>105.4080426798472</v>
      </c>
      <c r="R28" s="100">
        <v>110.79764264700312</v>
      </c>
      <c r="S28" s="100">
        <v>105.17240297528853</v>
      </c>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v>99.595369206964222</v>
      </c>
      <c r="M30" s="89"/>
      <c r="N30" s="89"/>
      <c r="O30" s="90"/>
      <c r="P30" s="187">
        <v>101.05896401178617</v>
      </c>
      <c r="Q30" s="92">
        <v>100.76489536556539</v>
      </c>
      <c r="R30" s="93">
        <v>99.416113235220664</v>
      </c>
      <c r="S30" s="93">
        <v>102.53747609853735</v>
      </c>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v>99.012386897067302</v>
      </c>
      <c r="M31" s="110"/>
      <c r="N31" s="110"/>
      <c r="O31" s="111"/>
      <c r="P31" s="191">
        <v>101.47849029083416</v>
      </c>
      <c r="Q31" s="113">
        <v>101.70418197135834</v>
      </c>
      <c r="R31" s="141">
        <v>100.10748524630056</v>
      </c>
      <c r="S31" s="141">
        <v>101.97535066863549</v>
      </c>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v>101.74838371012814</v>
      </c>
      <c r="M32" s="96"/>
      <c r="N32" s="96"/>
      <c r="O32" s="97"/>
      <c r="P32" s="188">
        <v>99.42594609637429</v>
      </c>
      <c r="Q32" s="99">
        <v>97.656156125098548</v>
      </c>
      <c r="R32" s="146">
        <v>98.286021798225065</v>
      </c>
      <c r="S32" s="146">
        <v>102.33076261944593</v>
      </c>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v>101.07102187330017</v>
      </c>
      <c r="M33" s="150"/>
      <c r="N33" s="150"/>
      <c r="O33" s="151"/>
      <c r="P33" s="192">
        <v>102.40973982162893</v>
      </c>
      <c r="Q33" s="152">
        <v>102.33048581528621</v>
      </c>
      <c r="R33" s="153">
        <v>100.21044178626855</v>
      </c>
      <c r="S33" s="153">
        <v>104.12796765577832</v>
      </c>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v>102.225388318011</v>
      </c>
      <c r="M34" s="110"/>
      <c r="N34" s="110"/>
      <c r="O34" s="111"/>
      <c r="P34" s="191">
        <v>104.50342284400089</v>
      </c>
      <c r="Q34" s="113">
        <v>105.17817233383478</v>
      </c>
      <c r="R34" s="114">
        <v>102.39222123227343</v>
      </c>
      <c r="S34" s="114">
        <v>105.12149432351481</v>
      </c>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v>101.79573884564401</v>
      </c>
      <c r="M35" s="96"/>
      <c r="N35" s="96"/>
      <c r="O35" s="97"/>
      <c r="P35" s="188">
        <v>99.077181830953634</v>
      </c>
      <c r="Q35" s="99">
        <v>96.710229396654114</v>
      </c>
      <c r="R35" s="146">
        <v>97.975733143553228</v>
      </c>
      <c r="S35" s="146">
        <v>102.37589870624835</v>
      </c>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106.93771719432989</v>
      </c>
      <c r="E40" s="292"/>
      <c r="F40" s="293">
        <v>107.67788909326843</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107.26052425515931</v>
      </c>
      <c r="E41" s="300"/>
      <c r="F41" s="297">
        <v>107.34619527261154</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104.91307776243562</v>
      </c>
      <c r="E42" s="300"/>
      <c r="F42" s="297">
        <v>106.77212291507034</v>
      </c>
      <c r="G42" s="298"/>
      <c r="H42" s="299">
        <v>103.84026079869602</v>
      </c>
      <c r="I42" s="300"/>
      <c r="J42" s="297">
        <v>109.45531714218345</v>
      </c>
      <c r="K42" s="298"/>
      <c r="L42" s="299">
        <v>101.03314163070078</v>
      </c>
      <c r="M42" s="300"/>
      <c r="N42" s="297">
        <v>97.548593985957197</v>
      </c>
      <c r="O42" s="298"/>
      <c r="P42" s="246" t="s">
        <v>93</v>
      </c>
      <c r="Q42" s="47"/>
      <c r="R42" s="43"/>
      <c r="S42" s="43"/>
      <c r="T42" s="43"/>
      <c r="U42" s="43"/>
      <c r="V42" s="47"/>
    </row>
    <row r="43" spans="2:30" ht="20.100000000000001" customHeight="1">
      <c r="B43" s="36" t="s">
        <v>38</v>
      </c>
      <c r="C43" s="37"/>
      <c r="D43" s="301">
        <v>112.56977707249622</v>
      </c>
      <c r="E43" s="302"/>
      <c r="F43" s="303">
        <v>108.34876416660109</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104.6529954067819</v>
      </c>
      <c r="E44" s="292"/>
      <c r="F44" s="293">
        <v>103.30399529222898</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101.5350380103083</v>
      </c>
      <c r="E45" s="300"/>
      <c r="F45" s="297">
        <v>100.2334572687609</v>
      </c>
      <c r="G45" s="298"/>
      <c r="H45" s="299">
        <v>99.472681434152534</v>
      </c>
      <c r="I45" s="300"/>
      <c r="J45" s="297">
        <v>98.332644639186867</v>
      </c>
      <c r="K45" s="298"/>
      <c r="L45" s="299">
        <v>102.07328941617098</v>
      </c>
      <c r="M45" s="300"/>
      <c r="N45" s="297">
        <v>101.93304333118334</v>
      </c>
      <c r="O45" s="298"/>
      <c r="P45" s="246" t="s">
        <v>96</v>
      </c>
      <c r="Q45" s="47"/>
      <c r="R45" s="43"/>
      <c r="S45" s="43"/>
      <c r="T45" s="43"/>
      <c r="U45" s="43"/>
      <c r="V45" s="54"/>
      <c r="W45" s="55"/>
      <c r="X45" s="55"/>
      <c r="Y45" s="55"/>
      <c r="Z45" s="55"/>
      <c r="AA45" s="55"/>
    </row>
    <row r="46" spans="2:30" ht="20.100000000000001" customHeight="1">
      <c r="B46" s="36" t="s">
        <v>30</v>
      </c>
      <c r="C46" s="37"/>
      <c r="D46" s="301">
        <v>111.42221084606685</v>
      </c>
      <c r="E46" s="302"/>
      <c r="F46" s="303">
        <v>108.35847819451337</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v>316</v>
      </c>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v>229</v>
      </c>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v>55</v>
      </c>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v>32</v>
      </c>
      <c r="M68" s="160"/>
      <c r="N68" s="160"/>
      <c r="O68" s="161"/>
      <c r="P68" s="57"/>
      <c r="R68" s="43"/>
      <c r="S68" s="43"/>
      <c r="T68" s="43"/>
      <c r="U68" s="43"/>
      <c r="V68" s="43"/>
      <c r="W68" s="43"/>
    </row>
    <row r="69" spans="2:30" ht="20.100000000000001" customHeight="1">
      <c r="B69" s="81" t="s">
        <v>11</v>
      </c>
      <c r="C69" s="82"/>
      <c r="D69" s="238">
        <v>242</v>
      </c>
      <c r="E69" s="162">
        <v>244</v>
      </c>
      <c r="F69" s="162">
        <v>242</v>
      </c>
      <c r="G69" s="162">
        <v>235</v>
      </c>
      <c r="H69" s="162">
        <v>227</v>
      </c>
      <c r="I69" s="162">
        <v>226</v>
      </c>
      <c r="J69" s="162">
        <v>244</v>
      </c>
      <c r="K69" s="162">
        <v>249</v>
      </c>
      <c r="L69" s="162">
        <v>246</v>
      </c>
      <c r="M69" s="162"/>
      <c r="N69" s="162"/>
      <c r="O69" s="163"/>
      <c r="P69" s="43"/>
      <c r="R69" s="43"/>
      <c r="S69" s="43"/>
      <c r="T69" s="43"/>
      <c r="U69" s="43"/>
      <c r="V69" s="43"/>
      <c r="W69" s="43"/>
    </row>
    <row r="70" spans="2:30" ht="20.100000000000001" customHeight="1">
      <c r="B70" s="52" t="s">
        <v>23</v>
      </c>
      <c r="C70" s="66"/>
      <c r="D70" s="236">
        <v>192</v>
      </c>
      <c r="E70" s="158">
        <v>193</v>
      </c>
      <c r="F70" s="158">
        <v>191</v>
      </c>
      <c r="G70" s="158">
        <v>184</v>
      </c>
      <c r="H70" s="158">
        <v>176</v>
      </c>
      <c r="I70" s="158">
        <v>175</v>
      </c>
      <c r="J70" s="158">
        <v>192</v>
      </c>
      <c r="K70" s="158">
        <v>197</v>
      </c>
      <c r="L70" s="158">
        <v>194</v>
      </c>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v>52</v>
      </c>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263" t="s">
        <v>110</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263"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263" t="s">
        <v>123</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12月まで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111.29497973492161</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106.24882742492431</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112.21721224089536</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116.99162002405291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107.08970465449805</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109.63619406941613</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100.37636346181498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104.41527636142396</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117.90842943650632</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100.81223442739149</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99.540607379923102</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110.31109237848118</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108.15996576779305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100.74095910553571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106.73736535137873</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89.554260074047804</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97.397525299635575</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116.70104453105648</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110.44042151013981</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107.38277539941934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101.75465529010287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108.16536339815454</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106.30204993612521</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102.7158518560904</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108.77033666461344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109.15432563693174</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102.56669522181691</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C40E-AF39-49FC-9F9E-752DBFD7D036}">
  <dimension ref="A1:AD144"/>
  <sheetViews>
    <sheetView showGridLines="0" topLeftCell="B64" zoomScale="85" zoomScaleNormal="85" workbookViewId="0">
      <selection activeCell="B75" sqref="B7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280">
        <v>45993</v>
      </c>
      <c r="V1" s="280"/>
      <c r="W1" s="280"/>
      <c r="X1" s="280"/>
    </row>
    <row r="2" spans="1:30" ht="20.100000000000001" customHeight="1">
      <c r="B2" s="261" t="s">
        <v>129</v>
      </c>
      <c r="C2" s="3"/>
      <c r="U2" s="281" t="s">
        <v>2</v>
      </c>
      <c r="V2" s="281"/>
      <c r="W2" s="281"/>
      <c r="X2" s="281"/>
      <c r="Z2" s="280"/>
      <c r="AA2" s="280"/>
      <c r="AB2" s="280"/>
      <c r="AC2" s="280"/>
    </row>
    <row r="3" spans="1:30" ht="20.100000000000001" customHeight="1">
      <c r="U3" s="281" t="s">
        <v>43</v>
      </c>
      <c r="V3" s="281"/>
      <c r="W3" s="281"/>
      <c r="X3" s="281"/>
      <c r="Y3" s="259" t="s">
        <v>131</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11月度概況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279">
        <v>1.169</v>
      </c>
      <c r="E6" s="11"/>
      <c r="F6" s="4"/>
      <c r="G6" s="4"/>
      <c r="H6" s="8" t="s">
        <v>17</v>
      </c>
      <c r="I6" s="4"/>
      <c r="J6" s="4"/>
      <c r="K6" s="4"/>
      <c r="L6" s="4"/>
      <c r="M6" s="4"/>
      <c r="N6" s="4"/>
      <c r="O6" s="4"/>
      <c r="P6" s="4"/>
      <c r="U6" s="281" t="s">
        <v>61</v>
      </c>
      <c r="V6" s="281"/>
      <c r="W6" s="281"/>
      <c r="X6" s="281"/>
    </row>
    <row r="7" spans="1:30" ht="20.100000000000001" customHeight="1">
      <c r="B7" s="9" t="s">
        <v>42</v>
      </c>
      <c r="C7" s="9"/>
      <c r="D7" s="279">
        <v>1.1160000000000001</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11月まで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v>116.88405345668131</v>
      </c>
      <c r="L13" s="89"/>
      <c r="M13" s="89"/>
      <c r="N13" s="89"/>
      <c r="O13" s="90"/>
      <c r="P13" s="91">
        <v>111.03888929993214</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v>114.71436944194244</v>
      </c>
      <c r="L14" s="96"/>
      <c r="M14" s="96"/>
      <c r="N14" s="96"/>
      <c r="O14" s="97"/>
      <c r="P14" s="98">
        <v>110.01827692376926</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v>115.35405238994497</v>
      </c>
      <c r="L15" s="103"/>
      <c r="M15" s="103"/>
      <c r="N15" s="103"/>
      <c r="O15" s="104"/>
      <c r="P15" s="190">
        <v>110.22445366872734</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v>118.11291498408384</v>
      </c>
      <c r="L16" s="110"/>
      <c r="M16" s="110"/>
      <c r="N16" s="110"/>
      <c r="O16" s="111"/>
      <c r="P16" s="112">
        <v>111.65516319774883</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v>108.78841637528936</v>
      </c>
      <c r="L17" s="96"/>
      <c r="M17" s="96"/>
      <c r="N17" s="96"/>
      <c r="O17" s="97"/>
      <c r="P17" s="98">
        <v>107.0839107168261</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v>111.61132116305055</v>
      </c>
      <c r="L18" s="89"/>
      <c r="M18" s="89"/>
      <c r="N18" s="89"/>
      <c r="O18" s="90"/>
      <c r="P18" s="91">
        <v>106.9386139615474</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v>113.00973030910609</v>
      </c>
      <c r="L19" s="110"/>
      <c r="M19" s="110"/>
      <c r="N19" s="110"/>
      <c r="O19" s="111"/>
      <c r="P19" s="112">
        <v>107.23182167614047</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v>108.34538031433081</v>
      </c>
      <c r="L20" s="96"/>
      <c r="M20" s="96"/>
      <c r="N20" s="96"/>
      <c r="O20" s="97"/>
      <c r="P20" s="98">
        <v>106.33491335461376</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v>127.70329081460562</v>
      </c>
      <c r="L21" s="117"/>
      <c r="M21" s="117"/>
      <c r="N21" s="117"/>
      <c r="O21" s="119"/>
      <c r="P21" s="194">
        <v>116.98705731527102</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v>107.6056426321371</v>
      </c>
      <c r="L23" s="89"/>
      <c r="M23" s="89"/>
      <c r="N23" s="89"/>
      <c r="O23" s="90"/>
      <c r="P23" s="187">
        <v>108.84459428585052</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v>112.6134380569289</v>
      </c>
      <c r="L24" s="110"/>
      <c r="M24" s="110"/>
      <c r="N24" s="110"/>
      <c r="O24" s="111"/>
      <c r="P24" s="191">
        <v>109.49437916650638</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v>97.988730789963483</v>
      </c>
      <c r="L25" s="96"/>
      <c r="M25" s="96"/>
      <c r="N25" s="96"/>
      <c r="O25" s="97"/>
      <c r="P25" s="188">
        <v>107.67600417837538</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v>102.03013946390472</v>
      </c>
      <c r="L26" s="89"/>
      <c r="M26" s="89"/>
      <c r="N26" s="89"/>
      <c r="O26" s="90"/>
      <c r="P26" s="192">
        <v>103.94185352651006</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v>104.32618299773017</v>
      </c>
      <c r="L27" s="129"/>
      <c r="M27" s="129"/>
      <c r="N27" s="129"/>
      <c r="O27" s="130"/>
      <c r="P27" s="191">
        <v>102.13472539720449</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v>97.711857938789521</v>
      </c>
      <c r="L28" s="96"/>
      <c r="M28" s="96"/>
      <c r="N28" s="96"/>
      <c r="O28" s="97"/>
      <c r="P28" s="188">
        <v>106.98934377343268</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v>106.3270333980018</v>
      </c>
      <c r="L30" s="89"/>
      <c r="M30" s="89"/>
      <c r="N30" s="89"/>
      <c r="O30" s="90"/>
      <c r="P30" s="187">
        <v>101.35287225550876</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v>104.88349971552668</v>
      </c>
      <c r="L31" s="110"/>
      <c r="M31" s="110"/>
      <c r="N31" s="110"/>
      <c r="O31" s="111"/>
      <c r="P31" s="191">
        <v>101.97342004922155</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v>105.24112292578734</v>
      </c>
      <c r="L32" s="96"/>
      <c r="M32" s="96"/>
      <c r="N32" s="96"/>
      <c r="O32" s="97"/>
      <c r="P32" s="188">
        <v>98.959792248506389</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v>108.26984370623605</v>
      </c>
      <c r="L33" s="150"/>
      <c r="M33" s="150"/>
      <c r="N33" s="150"/>
      <c r="O33" s="151"/>
      <c r="P33" s="192">
        <v>102.68295380383709</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v>108.32345923320594</v>
      </c>
      <c r="L34" s="110"/>
      <c r="M34" s="110"/>
      <c r="N34" s="110"/>
      <c r="O34" s="111"/>
      <c r="P34" s="191">
        <v>104.99056149523412</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v>105.28143068075725</v>
      </c>
      <c r="L35" s="96"/>
      <c r="M35" s="96"/>
      <c r="N35" s="96"/>
      <c r="O35" s="97"/>
      <c r="P35" s="188">
        <v>98.524888355310324</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115.43802244006649</v>
      </c>
      <c r="E40" s="292"/>
      <c r="F40" s="293">
        <v>113.41588790030168</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116.03769124006477</v>
      </c>
      <c r="E41" s="300"/>
      <c r="F41" s="297">
        <v>114.13038043220855</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118.43669899057237</v>
      </c>
      <c r="E42" s="300"/>
      <c r="F42" s="297">
        <v>117.49872783294242</v>
      </c>
      <c r="G42" s="298"/>
      <c r="H42" s="299">
        <v>110.19715771531556</v>
      </c>
      <c r="I42" s="300"/>
      <c r="J42" s="297">
        <v>114.91487040550952</v>
      </c>
      <c r="K42" s="298"/>
      <c r="L42" s="299">
        <v>107.47709055849057</v>
      </c>
      <c r="M42" s="300"/>
      <c r="N42" s="297">
        <v>102.24849701201857</v>
      </c>
      <c r="O42" s="298"/>
      <c r="P42" s="246" t="s">
        <v>93</v>
      </c>
      <c r="Q42" s="47"/>
      <c r="R42" s="43"/>
      <c r="S42" s="43"/>
      <c r="T42" s="43"/>
      <c r="U42" s="43"/>
      <c r="V42" s="47"/>
    </row>
    <row r="43" spans="2:30" ht="20.100000000000001" customHeight="1">
      <c r="B43" s="36" t="s">
        <v>38</v>
      </c>
      <c r="C43" s="37"/>
      <c r="D43" s="301">
        <v>109.90984571184835</v>
      </c>
      <c r="E43" s="302"/>
      <c r="F43" s="303">
        <v>107.03384742661616</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112.82687296454299</v>
      </c>
      <c r="E44" s="292"/>
      <c r="F44" s="293">
        <v>109.43896429870952</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114.38843972351324</v>
      </c>
      <c r="E45" s="300"/>
      <c r="F45" s="297">
        <v>110.40027712756475</v>
      </c>
      <c r="G45" s="298"/>
      <c r="H45" s="299">
        <v>105.75133636903584</v>
      </c>
      <c r="I45" s="300"/>
      <c r="J45" s="297">
        <v>102.94626644728085</v>
      </c>
      <c r="K45" s="298"/>
      <c r="L45" s="299">
        <v>108.16737040970989</v>
      </c>
      <c r="M45" s="300"/>
      <c r="N45" s="297">
        <v>107.24068092756053</v>
      </c>
      <c r="O45" s="298"/>
      <c r="P45" s="246" t="s">
        <v>96</v>
      </c>
      <c r="Q45" s="47"/>
      <c r="R45" s="43"/>
      <c r="S45" s="43"/>
      <c r="T45" s="43"/>
      <c r="U45" s="43"/>
      <c r="V45" s="54"/>
      <c r="W45" s="55"/>
      <c r="X45" s="55"/>
      <c r="Y45" s="55"/>
      <c r="Z45" s="55"/>
      <c r="AA45" s="55"/>
    </row>
    <row r="46" spans="2:30" ht="20.100000000000001" customHeight="1">
      <c r="B46" s="36" t="s">
        <v>30</v>
      </c>
      <c r="C46" s="37"/>
      <c r="D46" s="301">
        <v>108.91910200454913</v>
      </c>
      <c r="E46" s="302"/>
      <c r="F46" s="303">
        <v>107.44561910086013</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v>316</v>
      </c>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v>229</v>
      </c>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v>55</v>
      </c>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v>32</v>
      </c>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v>243</v>
      </c>
      <c r="K69" s="162">
        <v>248</v>
      </c>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v>191</v>
      </c>
      <c r="K70" s="158">
        <v>196</v>
      </c>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v>52</v>
      </c>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263" t="s">
        <v>130</v>
      </c>
      <c r="C74" s="263"/>
      <c r="D74" s="264"/>
      <c r="E74" s="264"/>
      <c r="F74" s="264"/>
      <c r="G74" s="265"/>
      <c r="H74" s="265"/>
      <c r="I74" s="264"/>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263" t="s">
        <v>108</v>
      </c>
      <c r="C75" s="263"/>
      <c r="D75" s="264"/>
      <c r="E75" s="264"/>
      <c r="F75" s="264"/>
      <c r="G75" s="265"/>
      <c r="H75" s="265"/>
      <c r="I75" s="264"/>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263" t="s">
        <v>120</v>
      </c>
      <c r="C76" s="263"/>
      <c r="D76" s="264"/>
      <c r="E76" s="264"/>
      <c r="F76" s="264"/>
      <c r="G76" s="265"/>
      <c r="H76" s="265"/>
      <c r="I76" s="264"/>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66" t="s">
        <v>41</v>
      </c>
      <c r="C77" s="263"/>
      <c r="D77" s="264"/>
      <c r="E77" s="264"/>
      <c r="F77" s="264"/>
      <c r="G77" s="265"/>
      <c r="H77" s="265"/>
      <c r="I77" s="264"/>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78" t="str">
        <f>P11</f>
        <v>11月まで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26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67">
        <v>113.43824889422467</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67">
        <v>107.60300181278615</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68">
        <v>111.83773066021649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69">
        <v>120.59054488400261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69">
        <v>108.87278992470513</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70">
        <v>109.1195598383826</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71">
        <v>100.17315697182005</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71">
        <v>104.83165841546669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72">
        <v>117.88212037130627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14"/>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67">
        <v>101.87100668012386</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67">
        <v>99.64040844183117</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68">
        <v>110.0127185094893</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69">
        <v>111.00693160647428</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69">
        <v>101.55996954919806</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70">
        <v>106.51573309217956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71">
        <v>88.410475626332129</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71">
        <v>96.20264014458597</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72">
        <v>116.3580150977712</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14"/>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73">
        <v>111.62604842283868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74">
        <v>108.56288271632599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75">
        <v>101.66349529421568</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73">
        <v>108.63334670982778</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73">
        <v>107.20049484847922</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76">
        <v>102.44454661355016</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77">
        <v>110.03474281146724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73">
        <v>110.34293584261228</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76">
        <v>102.90070968743861</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topLeftCell="A54" zoomScale="70" zoomScaleNormal="70" workbookViewId="0">
      <selection activeCell="B74" sqref="B74"/>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280">
        <v>45966</v>
      </c>
      <c r="V1" s="280"/>
      <c r="W1" s="280"/>
      <c r="X1" s="280"/>
    </row>
    <row r="2" spans="1:30" ht="20.100000000000001" customHeight="1">
      <c r="B2" s="261" t="s">
        <v>126</v>
      </c>
      <c r="C2" s="3"/>
      <c r="U2" s="281" t="s">
        <v>2</v>
      </c>
      <c r="V2" s="281"/>
      <c r="W2" s="281"/>
      <c r="X2" s="281"/>
      <c r="Z2" s="280"/>
      <c r="AA2" s="280"/>
      <c r="AB2" s="280"/>
      <c r="AC2" s="280"/>
    </row>
    <row r="3" spans="1:30" ht="20.100000000000001" customHeight="1">
      <c r="U3" s="281" t="s">
        <v>43</v>
      </c>
      <c r="V3" s="281"/>
      <c r="W3" s="281"/>
      <c r="X3" s="281"/>
      <c r="Y3" s="259" t="s">
        <v>127</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10月度概況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1.1439999999999999</v>
      </c>
      <c r="E6" s="11"/>
      <c r="F6" s="4"/>
      <c r="G6" s="4"/>
      <c r="H6" s="8" t="s">
        <v>17</v>
      </c>
      <c r="I6" s="4"/>
      <c r="J6" s="4"/>
      <c r="K6" s="4"/>
      <c r="L6" s="4"/>
      <c r="M6" s="4"/>
      <c r="N6" s="4"/>
      <c r="O6" s="4"/>
      <c r="P6" s="4"/>
      <c r="U6" s="281" t="s">
        <v>61</v>
      </c>
      <c r="V6" s="281"/>
      <c r="W6" s="281"/>
      <c r="X6" s="281"/>
    </row>
    <row r="7" spans="1:30" ht="20.100000000000001" customHeight="1">
      <c r="B7" s="9" t="s">
        <v>42</v>
      </c>
      <c r="C7" s="9"/>
      <c r="D7" s="164">
        <v>1.109</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10月まで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v>114.39135316794076</v>
      </c>
      <c r="K13" s="89"/>
      <c r="L13" s="89"/>
      <c r="M13" s="89"/>
      <c r="N13" s="89"/>
      <c r="O13" s="90"/>
      <c r="P13" s="91">
        <v>109.89295942503263</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v>113.77227553417029</v>
      </c>
      <c r="K14" s="96"/>
      <c r="L14" s="96"/>
      <c r="M14" s="96"/>
      <c r="N14" s="96"/>
      <c r="O14" s="97"/>
      <c r="P14" s="98">
        <v>109.11373780484601</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v>114.22332594488091</v>
      </c>
      <c r="K15" s="103"/>
      <c r="L15" s="103"/>
      <c r="M15" s="103"/>
      <c r="N15" s="103"/>
      <c r="O15" s="104"/>
      <c r="P15" s="190">
        <v>109.24671418397298</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v>115.54876637373258</v>
      </c>
      <c r="K16" s="110"/>
      <c r="L16" s="110"/>
      <c r="M16" s="110"/>
      <c r="N16" s="110"/>
      <c r="O16" s="111"/>
      <c r="P16" s="112">
        <v>110.38760159340492</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v>111.04136138000582</v>
      </c>
      <c r="K17" s="96"/>
      <c r="L17" s="96"/>
      <c r="M17" s="96"/>
      <c r="N17" s="96"/>
      <c r="O17" s="97"/>
      <c r="P17" s="98">
        <v>106.77994454825853</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v>110.93915879189613</v>
      </c>
      <c r="K18" s="89"/>
      <c r="L18" s="89"/>
      <c r="M18" s="89"/>
      <c r="N18" s="89"/>
      <c r="O18" s="90"/>
      <c r="P18" s="91">
        <v>106.01259772139851</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v>111.08066081035383</v>
      </c>
      <c r="K19" s="110"/>
      <c r="L19" s="110"/>
      <c r="M19" s="110"/>
      <c r="N19" s="110"/>
      <c r="O19" s="111"/>
      <c r="P19" s="112">
        <v>106.03109647928564</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v>110.62902782802928</v>
      </c>
      <c r="K20" s="96"/>
      <c r="L20" s="96"/>
      <c r="M20" s="96"/>
      <c r="N20" s="96"/>
      <c r="O20" s="97"/>
      <c r="P20" s="98">
        <v>105.97542431242381</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v>118.84102855434824</v>
      </c>
      <c r="K21" s="117"/>
      <c r="L21" s="117"/>
      <c r="M21" s="117"/>
      <c r="N21" s="117"/>
      <c r="O21" s="119"/>
      <c r="P21" s="194">
        <v>114.66526196488103</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v>111.9992121177845</v>
      </c>
      <c r="K23" s="89"/>
      <c r="L23" s="89"/>
      <c r="M23" s="89"/>
      <c r="N23" s="89"/>
      <c r="O23" s="90"/>
      <c r="P23" s="187">
        <v>109.0244528865084</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v>113.20103818093672</v>
      </c>
      <c r="K24" s="110"/>
      <c r="L24" s="110"/>
      <c r="M24" s="110"/>
      <c r="N24" s="110"/>
      <c r="O24" s="111"/>
      <c r="P24" s="191">
        <v>109.02950369087215</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v>109.66913682135223</v>
      </c>
      <c r="K25" s="96"/>
      <c r="L25" s="96"/>
      <c r="M25" s="96"/>
      <c r="N25" s="96"/>
      <c r="O25" s="97"/>
      <c r="P25" s="188">
        <v>109.01545456271371</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v>107.16483534613607</v>
      </c>
      <c r="K26" s="89"/>
      <c r="L26" s="89"/>
      <c r="M26" s="89"/>
      <c r="N26" s="89"/>
      <c r="O26" s="90"/>
      <c r="P26" s="192">
        <v>104.22850069427139</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v>106.04633786577864</v>
      </c>
      <c r="K27" s="129"/>
      <c r="L27" s="129"/>
      <c r="M27" s="129"/>
      <c r="N27" s="129"/>
      <c r="O27" s="130"/>
      <c r="P27" s="191">
        <v>101.7909226417849</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v>109.15627831232726</v>
      </c>
      <c r="K28" s="96"/>
      <c r="L28" s="96"/>
      <c r="M28" s="96"/>
      <c r="N28" s="96"/>
      <c r="O28" s="97"/>
      <c r="P28" s="188">
        <v>108.27357713814017</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v>102.0165949788834</v>
      </c>
      <c r="K30" s="89"/>
      <c r="L30" s="89"/>
      <c r="M30" s="89"/>
      <c r="N30" s="89"/>
      <c r="O30" s="90"/>
      <c r="P30" s="187">
        <v>100.46630897382589</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v>102.07394581403338</v>
      </c>
      <c r="K31" s="110"/>
      <c r="L31" s="110"/>
      <c r="M31" s="110"/>
      <c r="N31" s="110"/>
      <c r="O31" s="111"/>
      <c r="P31" s="191">
        <v>101.24562421781114</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v>100.59991950434426</v>
      </c>
      <c r="K32" s="96"/>
      <c r="L32" s="96"/>
      <c r="M32" s="96"/>
      <c r="N32" s="96"/>
      <c r="O32" s="97"/>
      <c r="P32" s="188">
        <v>98.30426080149212</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v>103.35032853160402</v>
      </c>
      <c r="K33" s="150"/>
      <c r="L33" s="150"/>
      <c r="M33" s="150"/>
      <c r="N33" s="150"/>
      <c r="O33" s="151"/>
      <c r="P33" s="192">
        <v>101.68471550994423</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v>104.74728599392758</v>
      </c>
      <c r="K34" s="110"/>
      <c r="L34" s="110"/>
      <c r="M34" s="110"/>
      <c r="N34" s="110"/>
      <c r="O34" s="111"/>
      <c r="P34" s="191">
        <v>104.16557167128001</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v>100.63799164323414</v>
      </c>
      <c r="K35" s="96"/>
      <c r="L35" s="96"/>
      <c r="M35" s="96"/>
      <c r="N35" s="96"/>
      <c r="O35" s="97"/>
      <c r="P35" s="188">
        <v>97.775143982577688</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111.74532443343894</v>
      </c>
      <c r="E40" s="292"/>
      <c r="F40" s="293">
        <v>117.69012299662566</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111.85323925283346</v>
      </c>
      <c r="E41" s="300"/>
      <c r="F41" s="297">
        <v>118.76582937000704</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113.38175209822204</v>
      </c>
      <c r="E42" s="300"/>
      <c r="F42" s="297">
        <v>119.82075292168182</v>
      </c>
      <c r="G42" s="298"/>
      <c r="H42" s="299">
        <v>108.91340240721688</v>
      </c>
      <c r="I42" s="300"/>
      <c r="J42" s="297">
        <v>117.38955119214587</v>
      </c>
      <c r="K42" s="298"/>
      <c r="L42" s="299">
        <v>104.10266284244653</v>
      </c>
      <c r="M42" s="300"/>
      <c r="N42" s="297">
        <v>102.07105462525918</v>
      </c>
      <c r="O42" s="298"/>
      <c r="P42" s="246" t="s">
        <v>93</v>
      </c>
      <c r="Q42" s="47"/>
      <c r="R42" s="43"/>
      <c r="S42" s="43"/>
      <c r="T42" s="43"/>
      <c r="U42" s="43"/>
      <c r="V42" s="47"/>
    </row>
    <row r="43" spans="2:30" ht="20.100000000000001" customHeight="1">
      <c r="B43" s="36" t="s">
        <v>38</v>
      </c>
      <c r="C43" s="37"/>
      <c r="D43" s="301">
        <v>108.0609090636798</v>
      </c>
      <c r="E43" s="302"/>
      <c r="F43" s="303">
        <v>116.38531640549988</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109.37997032508895</v>
      </c>
      <c r="E44" s="292"/>
      <c r="F44" s="293">
        <v>113.8879410114033</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110.35887026978986</v>
      </c>
      <c r="E45" s="300"/>
      <c r="F45" s="297">
        <v>112.47833932377877</v>
      </c>
      <c r="G45" s="298"/>
      <c r="H45" s="299">
        <v>105.45452177706586</v>
      </c>
      <c r="I45" s="300"/>
      <c r="J45" s="297">
        <v>106.6255424635012</v>
      </c>
      <c r="K45" s="298"/>
      <c r="L45" s="299">
        <v>104.6506763390307</v>
      </c>
      <c r="M45" s="300"/>
      <c r="N45" s="297">
        <v>105.48911332599414</v>
      </c>
      <c r="O45" s="298"/>
      <c r="P45" s="246" t="s">
        <v>96</v>
      </c>
      <c r="Q45" s="47"/>
      <c r="R45" s="43"/>
      <c r="S45" s="43"/>
      <c r="T45" s="43"/>
      <c r="U45" s="43"/>
      <c r="V45" s="54"/>
      <c r="W45" s="55"/>
      <c r="X45" s="55"/>
      <c r="Y45" s="55"/>
      <c r="Z45" s="55"/>
      <c r="AA45" s="55"/>
    </row>
    <row r="46" spans="2:30" ht="20.100000000000001" customHeight="1">
      <c r="B46" s="36" t="s">
        <v>30</v>
      </c>
      <c r="C46" s="37"/>
      <c r="D46" s="301">
        <v>107.17779294563043</v>
      </c>
      <c r="E46" s="302"/>
      <c r="F46" s="303">
        <v>116.83062127533208</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v>314</v>
      </c>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v>228</v>
      </c>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v>55</v>
      </c>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v>31</v>
      </c>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v>243</v>
      </c>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v>191</v>
      </c>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v>52</v>
      </c>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128</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100</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120</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10月まで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116.26147603307082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106.17279519409915</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111.79309030598029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125.30403603367762</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19.5"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108.13087665984821</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108.17331491517234</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100.32261385588461</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101.95112883443447</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119.8739884282015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103.03856579085281</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97.966138721363166</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109.73923094230082</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113.63092832471575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100.55396462653385</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105.77194272751468</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88.104388665014042</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93.391258751285307</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116.92295737599756</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113.38359815269973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108.86133741514674</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101.63225942284426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110.27282614078835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107.53516985775316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102.27033003813118</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110.94134263713542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109.71938192465601</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103.70454773954125</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opLeftCell="A45" zoomScale="70" zoomScaleNormal="70" workbookViewId="0">
      <selection activeCell="B75" sqref="B7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280">
        <v>45932</v>
      </c>
      <c r="V1" s="280"/>
      <c r="W1" s="280"/>
      <c r="X1" s="280"/>
    </row>
    <row r="2" spans="1:30" ht="20.100000000000001" customHeight="1">
      <c r="B2" s="261" t="s">
        <v>125</v>
      </c>
      <c r="C2" s="3"/>
      <c r="U2" s="281" t="s">
        <v>2</v>
      </c>
      <c r="V2" s="281"/>
      <c r="W2" s="281"/>
      <c r="X2" s="281"/>
      <c r="Z2" s="280"/>
      <c r="AA2" s="280"/>
      <c r="AB2" s="280"/>
      <c r="AC2" s="280"/>
    </row>
    <row r="3" spans="1:30" ht="20.100000000000001" customHeight="1">
      <c r="U3" s="281" t="s">
        <v>43</v>
      </c>
      <c r="V3" s="281"/>
      <c r="W3" s="281"/>
      <c r="X3" s="281"/>
      <c r="Y3" s="259" t="s">
        <v>124</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９月度概況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1.0429999999999999</v>
      </c>
      <c r="E6" s="11"/>
      <c r="F6" s="4"/>
      <c r="G6" s="4"/>
      <c r="H6" s="8" t="s">
        <v>17</v>
      </c>
      <c r="I6" s="4"/>
      <c r="J6" s="4"/>
      <c r="K6" s="4"/>
      <c r="L6" s="4"/>
      <c r="M6" s="4"/>
      <c r="N6" s="4"/>
      <c r="O6" s="4"/>
      <c r="P6" s="4"/>
      <c r="U6" s="281" t="s">
        <v>61</v>
      </c>
      <c r="V6" s="281"/>
      <c r="W6" s="281"/>
      <c r="X6" s="281"/>
    </row>
    <row r="7" spans="1:30" ht="20.100000000000001" customHeight="1">
      <c r="B7" s="9" t="s">
        <v>42</v>
      </c>
      <c r="C7" s="9"/>
      <c r="D7" s="164">
        <v>0.999</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９月まで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v>104.32908124589162</v>
      </c>
      <c r="J13" s="89"/>
      <c r="K13" s="89"/>
      <c r="L13" s="89"/>
      <c r="M13" s="89"/>
      <c r="N13" s="89"/>
      <c r="O13" s="90"/>
      <c r="P13" s="91">
        <v>109.03472540000634</v>
      </c>
      <c r="Q13" s="92">
        <v>108.40658839756567</v>
      </c>
      <c r="R13" s="88">
        <v>109.73783534887833</v>
      </c>
      <c r="S13" s="93"/>
      <c r="T13" s="94"/>
      <c r="U13" s="95">
        <v>109.03472540000634</v>
      </c>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v>102.87270308782365</v>
      </c>
      <c r="J14" s="96"/>
      <c r="K14" s="96"/>
      <c r="L14" s="96"/>
      <c r="M14" s="96"/>
      <c r="N14" s="96"/>
      <c r="O14" s="97"/>
      <c r="P14" s="98">
        <v>108.24460643348117</v>
      </c>
      <c r="Q14" s="99">
        <v>107.30154776181047</v>
      </c>
      <c r="R14" s="100">
        <v>109.29567525753457</v>
      </c>
      <c r="S14" s="100"/>
      <c r="T14" s="101"/>
      <c r="U14" s="102">
        <v>108.24460643348117</v>
      </c>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v>102.91739722433877</v>
      </c>
      <c r="J15" s="103"/>
      <c r="K15" s="103"/>
      <c r="L15" s="103"/>
      <c r="M15" s="103"/>
      <c r="N15" s="103"/>
      <c r="O15" s="104"/>
      <c r="P15" s="190">
        <v>108.30404769928448</v>
      </c>
      <c r="Q15" s="105">
        <v>107.47571209178084</v>
      </c>
      <c r="R15" s="106">
        <v>109.22935380546434</v>
      </c>
      <c r="S15" s="106"/>
      <c r="T15" s="107"/>
      <c r="U15" s="108">
        <v>108.30404769928448</v>
      </c>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v>103.36682509778868</v>
      </c>
      <c r="J16" s="110"/>
      <c r="K16" s="110"/>
      <c r="L16" s="110"/>
      <c r="M16" s="110"/>
      <c r="N16" s="110"/>
      <c r="O16" s="111"/>
      <c r="P16" s="112">
        <v>109.37202092841699</v>
      </c>
      <c r="Q16" s="113">
        <v>109.32789851487732</v>
      </c>
      <c r="R16" s="114">
        <v>109.42276902544505</v>
      </c>
      <c r="S16" s="114"/>
      <c r="T16" s="115"/>
      <c r="U16" s="116">
        <v>109.37202092841699</v>
      </c>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v>101.85322448003672</v>
      </c>
      <c r="J17" s="96"/>
      <c r="K17" s="96"/>
      <c r="L17" s="96"/>
      <c r="M17" s="96"/>
      <c r="N17" s="96"/>
      <c r="O17" s="97"/>
      <c r="P17" s="98">
        <v>106.03921073848961</v>
      </c>
      <c r="Q17" s="99">
        <v>103.37380018961836</v>
      </c>
      <c r="R17" s="100">
        <v>108.83826215708619</v>
      </c>
      <c r="S17" s="100"/>
      <c r="T17" s="101"/>
      <c r="U17" s="102">
        <v>106.03921073848961</v>
      </c>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v>99.939761562112622</v>
      </c>
      <c r="J18" s="89"/>
      <c r="K18" s="89"/>
      <c r="L18" s="89"/>
      <c r="M18" s="89"/>
      <c r="N18" s="89"/>
      <c r="O18" s="90"/>
      <c r="P18" s="91">
        <v>105.09184740842178</v>
      </c>
      <c r="Q18" s="92">
        <v>104.34947999716684</v>
      </c>
      <c r="R18" s="88">
        <v>105.96572687767637</v>
      </c>
      <c r="S18" s="88"/>
      <c r="T18" s="94"/>
      <c r="U18" s="95">
        <v>105.09184740842178</v>
      </c>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v>98.884636385743264</v>
      </c>
      <c r="J19" s="110"/>
      <c r="K19" s="110"/>
      <c r="L19" s="110"/>
      <c r="M19" s="110"/>
      <c r="N19" s="110"/>
      <c r="O19" s="111"/>
      <c r="P19" s="112">
        <v>105.05536788433633</v>
      </c>
      <c r="Q19" s="113">
        <v>105.3889731274197</v>
      </c>
      <c r="R19" s="114">
        <v>104.64048151912613</v>
      </c>
      <c r="S19" s="114"/>
      <c r="T19" s="115"/>
      <c r="U19" s="116">
        <v>105.05536788433633</v>
      </c>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v>102.14171103679995</v>
      </c>
      <c r="J20" s="96"/>
      <c r="K20" s="96"/>
      <c r="L20" s="96"/>
      <c r="M20" s="96"/>
      <c r="N20" s="96"/>
      <c r="O20" s="97"/>
      <c r="P20" s="98">
        <v>105.16399439126754</v>
      </c>
      <c r="Q20" s="99">
        <v>102.13143652116494</v>
      </c>
      <c r="R20" s="100">
        <v>108.36822585297368</v>
      </c>
      <c r="S20" s="100"/>
      <c r="T20" s="101"/>
      <c r="U20" s="102">
        <v>105.16399439126754</v>
      </c>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v>112.73414410032416</v>
      </c>
      <c r="J21" s="117"/>
      <c r="K21" s="117"/>
      <c r="L21" s="117"/>
      <c r="M21" s="117"/>
      <c r="N21" s="117"/>
      <c r="O21" s="119"/>
      <c r="P21" s="194">
        <v>113.7837101262519</v>
      </c>
      <c r="Q21" s="120">
        <v>112.48784449896682</v>
      </c>
      <c r="R21" s="121">
        <v>115.36160757749442</v>
      </c>
      <c r="S21" s="121"/>
      <c r="T21" s="122"/>
      <c r="U21" s="123">
        <v>113.7837101262519</v>
      </c>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v>104.4394662902527</v>
      </c>
      <c r="J23" s="89"/>
      <c r="K23" s="89"/>
      <c r="L23" s="89"/>
      <c r="M23" s="89"/>
      <c r="N23" s="89"/>
      <c r="O23" s="90"/>
      <c r="P23" s="187">
        <v>108.58143205874964</v>
      </c>
      <c r="Q23" s="92">
        <v>107.07708948694446</v>
      </c>
      <c r="R23" s="88">
        <v>110.09528482307161</v>
      </c>
      <c r="S23" s="88"/>
      <c r="T23" s="94"/>
      <c r="U23" s="95">
        <v>108.58143205874964</v>
      </c>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v>102.31260926761077</v>
      </c>
      <c r="J24" s="110"/>
      <c r="K24" s="110"/>
      <c r="L24" s="110"/>
      <c r="M24" s="110"/>
      <c r="N24" s="110"/>
      <c r="O24" s="111"/>
      <c r="P24" s="191">
        <v>108.38672150256059</v>
      </c>
      <c r="Q24" s="113">
        <v>107.49597154782285</v>
      </c>
      <c r="R24" s="114">
        <v>109.3052819738959</v>
      </c>
      <c r="S24" s="114"/>
      <c r="T24" s="115"/>
      <c r="U24" s="116">
        <v>108.38672150256059</v>
      </c>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v>108.39384128078882</v>
      </c>
      <c r="J25" s="96"/>
      <c r="K25" s="96"/>
      <c r="L25" s="96"/>
      <c r="M25" s="96"/>
      <c r="N25" s="96"/>
      <c r="O25" s="97"/>
      <c r="P25" s="188">
        <v>108.92404018318712</v>
      </c>
      <c r="Q25" s="126">
        <v>106.31471517566278</v>
      </c>
      <c r="R25" s="127">
        <v>111.43932465594506</v>
      </c>
      <c r="S25" s="127"/>
      <c r="T25" s="128"/>
      <c r="U25" s="102">
        <v>108.92404018318712</v>
      </c>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v>100.40738054555065</v>
      </c>
      <c r="J26" s="89"/>
      <c r="K26" s="89"/>
      <c r="L26" s="89"/>
      <c r="M26" s="89"/>
      <c r="N26" s="89"/>
      <c r="O26" s="90"/>
      <c r="P26" s="192">
        <v>103.79586175043794</v>
      </c>
      <c r="Q26" s="92">
        <v>102.08675367887581</v>
      </c>
      <c r="R26" s="88">
        <v>105.59785763778349</v>
      </c>
      <c r="S26" s="88"/>
      <c r="T26" s="94"/>
      <c r="U26" s="95">
        <v>103.79586175043794</v>
      </c>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v>95.711940992492913</v>
      </c>
      <c r="J27" s="129"/>
      <c r="K27" s="129"/>
      <c r="L27" s="129"/>
      <c r="M27" s="129"/>
      <c r="N27" s="129"/>
      <c r="O27" s="130"/>
      <c r="P27" s="191">
        <v>101.14499301428137</v>
      </c>
      <c r="Q27" s="131">
        <v>100.20042256763682</v>
      </c>
      <c r="R27" s="132">
        <v>102.19573348423859</v>
      </c>
      <c r="S27" s="132"/>
      <c r="T27" s="133"/>
      <c r="U27" s="134">
        <v>101.14499301428137</v>
      </c>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v>108.02431728512856</v>
      </c>
      <c r="J28" s="96"/>
      <c r="K28" s="96"/>
      <c r="L28" s="96"/>
      <c r="M28" s="96"/>
      <c r="N28" s="96"/>
      <c r="O28" s="97"/>
      <c r="P28" s="188">
        <v>108.14997233827121</v>
      </c>
      <c r="Q28" s="99">
        <v>105.4080426798472</v>
      </c>
      <c r="R28" s="100">
        <v>110.79764264700312</v>
      </c>
      <c r="S28" s="100"/>
      <c r="T28" s="101"/>
      <c r="U28" s="102">
        <v>108.14997233827121</v>
      </c>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v>98.962073605830824</v>
      </c>
      <c r="J30" s="89"/>
      <c r="K30" s="89"/>
      <c r="L30" s="89"/>
      <c r="M30" s="89"/>
      <c r="N30" s="89"/>
      <c r="O30" s="90"/>
      <c r="P30" s="187">
        <v>100.04455479928549</v>
      </c>
      <c r="Q30" s="92">
        <v>100.76489536556539</v>
      </c>
      <c r="R30" s="93">
        <v>99.416113235220664</v>
      </c>
      <c r="S30" s="93"/>
      <c r="T30" s="137"/>
      <c r="U30" s="138">
        <v>100.04455479928549</v>
      </c>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v>101.03038700481237</v>
      </c>
      <c r="J31" s="110"/>
      <c r="K31" s="110"/>
      <c r="L31" s="110"/>
      <c r="M31" s="110"/>
      <c r="N31" s="110"/>
      <c r="O31" s="111"/>
      <c r="P31" s="191">
        <v>100.90905916536383</v>
      </c>
      <c r="Q31" s="113">
        <v>101.70418197135834</v>
      </c>
      <c r="R31" s="141">
        <v>100.10748524630056</v>
      </c>
      <c r="S31" s="141"/>
      <c r="T31" s="142"/>
      <c r="U31" s="143">
        <v>100.90905916536383</v>
      </c>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v>95.319024929300937</v>
      </c>
      <c r="J32" s="96"/>
      <c r="K32" s="96"/>
      <c r="L32" s="96"/>
      <c r="M32" s="96"/>
      <c r="N32" s="96"/>
      <c r="O32" s="97"/>
      <c r="P32" s="188">
        <v>97.8768623975173</v>
      </c>
      <c r="Q32" s="99">
        <v>97.656156125098548</v>
      </c>
      <c r="R32" s="146">
        <v>98.286021798225065</v>
      </c>
      <c r="S32" s="146"/>
      <c r="T32" s="147"/>
      <c r="U32" s="148">
        <v>97.8768623975173</v>
      </c>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v>99.676291396418463</v>
      </c>
      <c r="J33" s="150"/>
      <c r="K33" s="150"/>
      <c r="L33" s="150"/>
      <c r="M33" s="150"/>
      <c r="N33" s="150"/>
      <c r="O33" s="151"/>
      <c r="P33" s="192">
        <v>101.24222116548509</v>
      </c>
      <c r="Q33" s="152">
        <v>102.33048581528621</v>
      </c>
      <c r="R33" s="153">
        <v>100.21044178626855</v>
      </c>
      <c r="S33" s="153"/>
      <c r="T33" s="94"/>
      <c r="U33" s="154">
        <v>101.24222116548509</v>
      </c>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v>103.31483758489361</v>
      </c>
      <c r="J34" s="110"/>
      <c r="K34" s="110"/>
      <c r="L34" s="110"/>
      <c r="M34" s="110"/>
      <c r="N34" s="110"/>
      <c r="O34" s="111"/>
      <c r="P34" s="191">
        <v>103.86610820122637</v>
      </c>
      <c r="Q34" s="113">
        <v>105.17817233383478</v>
      </c>
      <c r="R34" s="114">
        <v>102.39222123227343</v>
      </c>
      <c r="S34" s="114"/>
      <c r="T34" s="115"/>
      <c r="U34" s="116">
        <v>103.86610820122637</v>
      </c>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v>95.714425907308183</v>
      </c>
      <c r="J35" s="96"/>
      <c r="K35" s="96"/>
      <c r="L35" s="96"/>
      <c r="M35" s="96"/>
      <c r="N35" s="96"/>
      <c r="O35" s="97"/>
      <c r="P35" s="188">
        <v>97.236159486023396</v>
      </c>
      <c r="Q35" s="99">
        <v>96.710229396654114</v>
      </c>
      <c r="R35" s="146">
        <v>97.975733143553228</v>
      </c>
      <c r="S35" s="146"/>
      <c r="T35" s="147"/>
      <c r="U35" s="148">
        <v>97.236159486023396</v>
      </c>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103.81141614686547</v>
      </c>
      <c r="E40" s="292"/>
      <c r="F40" s="293">
        <v>100.82569702596678</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103.74900071668851</v>
      </c>
      <c r="E41" s="300"/>
      <c r="F41" s="297">
        <v>101.13243533595615</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103.3420609672751</v>
      </c>
      <c r="E42" s="300"/>
      <c r="F42" s="297">
        <v>103.42380793951776</v>
      </c>
      <c r="G42" s="298"/>
      <c r="H42" s="299">
        <v>101.04357581252161</v>
      </c>
      <c r="I42" s="300"/>
      <c r="J42" s="297">
        <v>103.72431506849315</v>
      </c>
      <c r="K42" s="298"/>
      <c r="L42" s="299">
        <v>102.27474645099473</v>
      </c>
      <c r="M42" s="300"/>
      <c r="N42" s="297">
        <v>99.710282850480183</v>
      </c>
      <c r="O42" s="298"/>
      <c r="P42" s="246" t="s">
        <v>93</v>
      </c>
      <c r="Q42" s="47"/>
      <c r="R42" s="43"/>
      <c r="S42" s="43"/>
      <c r="T42" s="43"/>
      <c r="U42" s="43"/>
      <c r="V42" s="47"/>
    </row>
    <row r="43" spans="2:30" ht="20.100000000000001" customHeight="1">
      <c r="B43" s="36" t="s">
        <v>38</v>
      </c>
      <c r="C43" s="37"/>
      <c r="D43" s="301">
        <v>104.78724085787019</v>
      </c>
      <c r="E43" s="302"/>
      <c r="F43" s="303">
        <v>96.477242978972455</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101.28066163006149</v>
      </c>
      <c r="E44" s="292"/>
      <c r="F44" s="293">
        <v>97.180873165064668</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99.569855695259662</v>
      </c>
      <c r="E45" s="300"/>
      <c r="F45" s="297">
        <v>97.368877347953301</v>
      </c>
      <c r="G45" s="298"/>
      <c r="H45" s="299">
        <v>96.453574338392826</v>
      </c>
      <c r="I45" s="300"/>
      <c r="J45" s="297">
        <v>94.886330234394023</v>
      </c>
      <c r="K45" s="298"/>
      <c r="L45" s="299">
        <v>103.2308614566567</v>
      </c>
      <c r="M45" s="300"/>
      <c r="N45" s="297">
        <v>102.61633799876834</v>
      </c>
      <c r="O45" s="298"/>
      <c r="P45" s="246" t="s">
        <v>96</v>
      </c>
      <c r="Q45" s="47"/>
      <c r="R45" s="43"/>
      <c r="S45" s="43"/>
      <c r="T45" s="43"/>
      <c r="U45" s="43"/>
      <c r="V45" s="54"/>
      <c r="W45" s="55"/>
      <c r="X45" s="55"/>
      <c r="Y45" s="55"/>
      <c r="Z45" s="55"/>
      <c r="AA45" s="55"/>
    </row>
    <row r="46" spans="2:30" ht="20.100000000000001" customHeight="1">
      <c r="B46" s="36" t="s">
        <v>30</v>
      </c>
      <c r="C46" s="37"/>
      <c r="D46" s="301">
        <v>105.12198653049984</v>
      </c>
      <c r="E46" s="302"/>
      <c r="F46" s="303">
        <v>96.841494586995339</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v>308</v>
      </c>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v>224</v>
      </c>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v>54</v>
      </c>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v>30</v>
      </c>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v>226</v>
      </c>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v>175</v>
      </c>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v>51</v>
      </c>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122</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121</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123</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９月まで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115.49792964259345</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107.53892784751118</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112.84149941512605</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127.05345484039536</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109.85809726735798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109.08600266588964</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96.686640141948928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102.68290374397075</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121.06737142213437</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101.78615035513793</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98.717888798469218</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109.96886739269915</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114.21178675551853</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101.3961728540251</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106.12003272167907</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85.233990891334045</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94.076271178481093</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116.81993685958317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114.49818059359558</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109.28549179838356</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102.38693500387987</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111.24373276145802</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108.34540809100861</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102.79491992995273</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111.06328629533874</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108.96257929131789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104.93790327910099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topLeftCell="A44" zoomScale="70" zoomScaleNormal="70" workbookViewId="0">
      <selection activeCell="D38" sqref="D38:G38"/>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280">
        <v>45902</v>
      </c>
      <c r="V1" s="280"/>
      <c r="W1" s="280"/>
      <c r="X1" s="280"/>
    </row>
    <row r="2" spans="1:30" ht="20.100000000000001" customHeight="1">
      <c r="B2" s="260" t="s">
        <v>118</v>
      </c>
      <c r="C2" s="3"/>
      <c r="U2" s="281" t="s">
        <v>2</v>
      </c>
      <c r="V2" s="281"/>
      <c r="W2" s="281"/>
      <c r="X2" s="281"/>
      <c r="Z2" s="280"/>
      <c r="AA2" s="280"/>
      <c r="AB2" s="280"/>
      <c r="AC2" s="280"/>
    </row>
    <row r="3" spans="1:30" ht="20.100000000000001" customHeight="1">
      <c r="U3" s="281" t="s">
        <v>43</v>
      </c>
      <c r="V3" s="281"/>
      <c r="W3" s="281"/>
      <c r="X3" s="281"/>
      <c r="Y3" s="259" t="s">
        <v>119</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８月度概況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1.198</v>
      </c>
      <c r="E6" s="11"/>
      <c r="F6" s="4"/>
      <c r="G6" s="4"/>
      <c r="H6" s="8" t="s">
        <v>17</v>
      </c>
      <c r="I6" s="4"/>
      <c r="J6" s="4"/>
      <c r="K6" s="4"/>
      <c r="L6" s="4"/>
      <c r="M6" s="4"/>
      <c r="N6" s="4"/>
      <c r="O6" s="4"/>
      <c r="P6" s="4"/>
      <c r="U6" s="281" t="s">
        <v>61</v>
      </c>
      <c r="V6" s="281"/>
      <c r="W6" s="281"/>
      <c r="X6" s="281"/>
    </row>
    <row r="7" spans="1:30" ht="20.100000000000001" customHeight="1">
      <c r="B7" s="9" t="s">
        <v>42</v>
      </c>
      <c r="C7" s="9"/>
      <c r="D7" s="164">
        <v>1.1870000000000001</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８月まで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v>119.8304052553207</v>
      </c>
      <c r="I13" s="88"/>
      <c r="J13" s="89"/>
      <c r="K13" s="89"/>
      <c r="L13" s="89"/>
      <c r="M13" s="89"/>
      <c r="N13" s="89"/>
      <c r="O13" s="90"/>
      <c r="P13" s="91">
        <v>109.89127953168772</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v>105.39521183632259</v>
      </c>
      <c r="H14" s="96">
        <v>123.35964516682377</v>
      </c>
      <c r="I14" s="96"/>
      <c r="J14" s="96"/>
      <c r="K14" s="96"/>
      <c r="L14" s="96"/>
      <c r="M14" s="96"/>
      <c r="N14" s="96"/>
      <c r="O14" s="97"/>
      <c r="P14" s="98">
        <v>109.24563839630636</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v>105.31816121712797</v>
      </c>
      <c r="H15" s="103">
        <v>123.17589521923991</v>
      </c>
      <c r="I15" s="103"/>
      <c r="J15" s="103"/>
      <c r="K15" s="103"/>
      <c r="L15" s="103"/>
      <c r="M15" s="103"/>
      <c r="N15" s="103"/>
      <c r="O15" s="104"/>
      <c r="P15" s="190">
        <v>109.29988867027636</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v>105.37137117878403</v>
      </c>
      <c r="H16" s="110">
        <v>123.59080711377295</v>
      </c>
      <c r="I16" s="110"/>
      <c r="J16" s="110"/>
      <c r="K16" s="110"/>
      <c r="L16" s="110"/>
      <c r="M16" s="110"/>
      <c r="N16" s="110"/>
      <c r="O16" s="111"/>
      <c r="P16" s="112">
        <v>110.52802707543734</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v>105.22097507277503</v>
      </c>
      <c r="H17" s="96">
        <v>122.36397870133995</v>
      </c>
      <c r="I17" s="96"/>
      <c r="J17" s="96"/>
      <c r="K17" s="96"/>
      <c r="L17" s="96"/>
      <c r="M17" s="96"/>
      <c r="N17" s="96"/>
      <c r="O17" s="97"/>
      <c r="P17" s="98">
        <v>106.74669283555991</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v>102.49939231151188</v>
      </c>
      <c r="H18" s="89">
        <v>118.72138701645376</v>
      </c>
      <c r="I18" s="89"/>
      <c r="J18" s="89"/>
      <c r="K18" s="89"/>
      <c r="L18" s="89"/>
      <c r="M18" s="89"/>
      <c r="N18" s="89"/>
      <c r="O18" s="90"/>
      <c r="P18" s="91">
        <v>105.98175234724528</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v>101.33729090392656</v>
      </c>
      <c r="H19" s="110">
        <v>117.1699854645546</v>
      </c>
      <c r="I19" s="110"/>
      <c r="J19" s="110"/>
      <c r="K19" s="110"/>
      <c r="L19" s="110"/>
      <c r="M19" s="110"/>
      <c r="N19" s="110"/>
      <c r="O19" s="111"/>
      <c r="P19" s="112">
        <v>106.14364102286112</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v>104.44124256272123</v>
      </c>
      <c r="H20" s="96">
        <v>121.43041451614533</v>
      </c>
      <c r="I20" s="96"/>
      <c r="J20" s="96"/>
      <c r="K20" s="96"/>
      <c r="L20" s="96"/>
      <c r="M20" s="96"/>
      <c r="N20" s="96"/>
      <c r="O20" s="97"/>
      <c r="P20" s="98">
        <v>105.66450558906149</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v>113.80304929808069</v>
      </c>
      <c r="H21" s="117">
        <v>119.43510967180725</v>
      </c>
      <c r="I21" s="117"/>
      <c r="J21" s="117"/>
      <c r="K21" s="117"/>
      <c r="L21" s="117"/>
      <c r="M21" s="117"/>
      <c r="N21" s="117"/>
      <c r="O21" s="119"/>
      <c r="P21" s="194">
        <v>113.95485828313684</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v>126.36556318126766</v>
      </c>
      <c r="I23" s="88"/>
      <c r="J23" s="89"/>
      <c r="K23" s="89"/>
      <c r="L23" s="89"/>
      <c r="M23" s="89"/>
      <c r="N23" s="89"/>
      <c r="O23" s="90"/>
      <c r="P23" s="187">
        <v>109.20055779773389</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v>101.97556093085329</v>
      </c>
      <c r="H24" s="110">
        <v>127.20427957849118</v>
      </c>
      <c r="I24" s="110"/>
      <c r="J24" s="110"/>
      <c r="K24" s="110"/>
      <c r="L24" s="110"/>
      <c r="M24" s="110"/>
      <c r="N24" s="110"/>
      <c r="O24" s="111"/>
      <c r="P24" s="191">
        <v>109.31539666935539</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v>104.52621462457058</v>
      </c>
      <c r="H25" s="96">
        <v>124.96167879272005</v>
      </c>
      <c r="I25" s="96"/>
      <c r="J25" s="96"/>
      <c r="K25" s="96"/>
      <c r="L25" s="96"/>
      <c r="M25" s="96"/>
      <c r="N25" s="96"/>
      <c r="O25" s="97"/>
      <c r="P25" s="188">
        <v>109.0001328940193</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v>99.243890100210137</v>
      </c>
      <c r="H26" s="89">
        <v>120.25782369778248</v>
      </c>
      <c r="I26" s="89"/>
      <c r="J26" s="89"/>
      <c r="K26" s="89"/>
      <c r="L26" s="89"/>
      <c r="M26" s="89"/>
      <c r="N26" s="89"/>
      <c r="O26" s="90"/>
      <c r="P26" s="192">
        <v>104.27371318813144</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v>96.165068399763669</v>
      </c>
      <c r="H27" s="129">
        <v>117.68375323919635</v>
      </c>
      <c r="I27" s="129"/>
      <c r="J27" s="129"/>
      <c r="K27" s="129"/>
      <c r="L27" s="129"/>
      <c r="M27" s="129"/>
      <c r="N27" s="129"/>
      <c r="O27" s="130"/>
      <c r="P27" s="191">
        <v>101.90705211282445</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v>103.86329308998667</v>
      </c>
      <c r="H28" s="96">
        <v>124.10396539527046</v>
      </c>
      <c r="I28" s="96"/>
      <c r="J28" s="96"/>
      <c r="K28" s="96"/>
      <c r="L28" s="96"/>
      <c r="M28" s="96"/>
      <c r="N28" s="96"/>
      <c r="O28" s="97"/>
      <c r="P28" s="188">
        <v>108.16784938277719</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v>97.592162653585291</v>
      </c>
      <c r="I30" s="88"/>
      <c r="J30" s="89"/>
      <c r="K30" s="89"/>
      <c r="L30" s="89"/>
      <c r="M30" s="89"/>
      <c r="N30" s="89"/>
      <c r="O30" s="90"/>
      <c r="P30" s="187">
        <v>100.36869838719831</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v>103.33002360264862</v>
      </c>
      <c r="H31" s="110">
        <v>97.159315333814249</v>
      </c>
      <c r="I31" s="110"/>
      <c r="J31" s="110"/>
      <c r="K31" s="110"/>
      <c r="L31" s="110"/>
      <c r="M31" s="110"/>
      <c r="N31" s="110"/>
      <c r="O31" s="111"/>
      <c r="P31" s="191">
        <v>101.10929516154965</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v>100.97558441136974</v>
      </c>
      <c r="H32" s="96">
        <v>98.153537999602563</v>
      </c>
      <c r="I32" s="96"/>
      <c r="J32" s="96"/>
      <c r="K32" s="96"/>
      <c r="L32" s="96"/>
      <c r="M32" s="96"/>
      <c r="N32" s="96"/>
      <c r="O32" s="97"/>
      <c r="P32" s="188">
        <v>98.302092808958776</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v>103.05631082338387</v>
      </c>
      <c r="H33" s="150">
        <v>98.408175103296657</v>
      </c>
      <c r="I33" s="150"/>
      <c r="J33" s="150"/>
      <c r="K33" s="150"/>
      <c r="L33" s="150"/>
      <c r="M33" s="150"/>
      <c r="N33" s="150"/>
      <c r="O33" s="151"/>
      <c r="P33" s="192">
        <v>101.60076364475779</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v>105.37848367419826</v>
      </c>
      <c r="H34" s="110">
        <v>99.563433557733731</v>
      </c>
      <c r="I34" s="110"/>
      <c r="J34" s="110"/>
      <c r="K34" s="110"/>
      <c r="L34" s="110"/>
      <c r="M34" s="110"/>
      <c r="N34" s="110"/>
      <c r="O34" s="111"/>
      <c r="P34" s="191">
        <v>104.1573069009456</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v>100.36903312644951</v>
      </c>
      <c r="H35" s="96">
        <v>97.457346433009647</v>
      </c>
      <c r="I35" s="96"/>
      <c r="J35" s="96"/>
      <c r="K35" s="96"/>
      <c r="L35" s="96"/>
      <c r="M35" s="96"/>
      <c r="N35" s="96"/>
      <c r="O35" s="97"/>
      <c r="P35" s="188">
        <v>97.479899421854327</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121.66618641743257</v>
      </c>
      <c r="E40" s="292"/>
      <c r="F40" s="293">
        <v>126.75407032642021</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120.93094514492869</v>
      </c>
      <c r="E41" s="300"/>
      <c r="F41" s="297">
        <v>127.61720384655193</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121.62393558767606</v>
      </c>
      <c r="E42" s="300"/>
      <c r="F42" s="297">
        <v>127.58319676110668</v>
      </c>
      <c r="G42" s="298"/>
      <c r="H42" s="299">
        <v>122.55822593456148</v>
      </c>
      <c r="I42" s="300"/>
      <c r="J42" s="297">
        <v>131.91392654927017</v>
      </c>
      <c r="K42" s="298"/>
      <c r="L42" s="299">
        <v>99.237676345458624</v>
      </c>
      <c r="M42" s="300"/>
      <c r="N42" s="297">
        <v>96.717003351010135</v>
      </c>
      <c r="O42" s="298"/>
      <c r="P42" s="246" t="s">
        <v>93</v>
      </c>
      <c r="Q42" s="47"/>
      <c r="R42" s="43"/>
      <c r="S42" s="43"/>
      <c r="T42" s="43"/>
      <c r="U42" s="43"/>
      <c r="V42" s="47"/>
    </row>
    <row r="43" spans="2:30" ht="20.100000000000001" customHeight="1">
      <c r="B43" s="36" t="s">
        <v>38</v>
      </c>
      <c r="C43" s="37"/>
      <c r="D43" s="301">
        <v>119.53985972014902</v>
      </c>
      <c r="E43" s="302"/>
      <c r="F43" s="303">
        <v>127.68051567983821</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116.8536379133804</v>
      </c>
      <c r="E44" s="292"/>
      <c r="F44" s="293">
        <v>122.35544033071319</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116.31642540530743</v>
      </c>
      <c r="E45" s="300"/>
      <c r="F45" s="297">
        <v>118.86074327164413</v>
      </c>
      <c r="G45" s="298"/>
      <c r="H45" s="299">
        <v>116.34094824789682</v>
      </c>
      <c r="I45" s="300"/>
      <c r="J45" s="297">
        <v>119.03384793795753</v>
      </c>
      <c r="K45" s="298"/>
      <c r="L45" s="299">
        <v>99.978921572362339</v>
      </c>
      <c r="M45" s="300"/>
      <c r="N45" s="297">
        <v>99.854575257952135</v>
      </c>
      <c r="O45" s="298"/>
      <c r="P45" s="246" t="s">
        <v>96</v>
      </c>
      <c r="Q45" s="47"/>
      <c r="R45" s="43"/>
      <c r="S45" s="43"/>
      <c r="T45" s="43"/>
      <c r="U45" s="43"/>
      <c r="V45" s="54"/>
      <c r="W45" s="55"/>
      <c r="X45" s="55"/>
      <c r="Y45" s="55"/>
      <c r="Z45" s="55"/>
      <c r="AA45" s="55"/>
    </row>
    <row r="46" spans="2:30" ht="20.100000000000001" customHeight="1">
      <c r="B46" s="36" t="s">
        <v>30</v>
      </c>
      <c r="C46" s="37"/>
      <c r="D46" s="301">
        <v>117.80748530210307</v>
      </c>
      <c r="E46" s="302"/>
      <c r="F46" s="303">
        <v>128.26421651746631</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v>303</v>
      </c>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v>219</v>
      </c>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v>54</v>
      </c>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v>30</v>
      </c>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v>227</v>
      </c>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v>176</v>
      </c>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v>51</v>
      </c>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110</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121</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120</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８月まで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115.997646662794</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108.77898556506909</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113.13105975287836</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128.54516726062283</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111.42763294668188</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108.47693847058952</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95.760004134624438</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103.15921331410979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123.4959977138945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101.93822474576176</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98.92024667062968</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110.42341147522363</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113.82423826948525</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102.25327704135248</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105.37093070538425</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85.655575812822846</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93.022765231914818</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119.73713944308307</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115.10800483700709</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110.16665107867209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102.0362440333006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112.93303536658421</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108.97218766066459</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102.94768940960539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110.22069454696199</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109.98677796671213</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104.16692781280486</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topLeftCell="A63"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280">
        <v>45873</v>
      </c>
      <c r="V1" s="280"/>
      <c r="W1" s="280"/>
      <c r="X1" s="280"/>
    </row>
    <row r="2" spans="1:30" ht="20.100000000000001" customHeight="1">
      <c r="B2" s="260" t="s">
        <v>114</v>
      </c>
      <c r="C2" s="3"/>
      <c r="U2" s="281" t="s">
        <v>2</v>
      </c>
      <c r="V2" s="281"/>
      <c r="W2" s="281"/>
      <c r="X2" s="281"/>
      <c r="Z2" s="280"/>
      <c r="AA2" s="280"/>
      <c r="AB2" s="280"/>
      <c r="AC2" s="280"/>
    </row>
    <row r="3" spans="1:30" ht="20.100000000000001" customHeight="1">
      <c r="U3" s="281" t="s">
        <v>43</v>
      </c>
      <c r="V3" s="281"/>
      <c r="W3" s="281"/>
      <c r="X3" s="281"/>
      <c r="Y3" s="259" t="s">
        <v>112</v>
      </c>
    </row>
    <row r="4" spans="1:30" ht="20.100000000000001" customHeight="1">
      <c r="B4" s="4"/>
      <c r="C4" s="4"/>
      <c r="D4" s="3"/>
      <c r="E4" s="4"/>
      <c r="F4" s="4"/>
      <c r="G4" s="4"/>
      <c r="H4" s="4"/>
      <c r="I4" s="4"/>
      <c r="J4" s="4"/>
      <c r="K4" s="4"/>
      <c r="L4" s="4"/>
      <c r="M4" s="4"/>
      <c r="N4" s="4"/>
      <c r="O4" s="4"/>
      <c r="P4" s="4"/>
      <c r="U4" s="281" t="s">
        <v>60</v>
      </c>
      <c r="V4" s="281"/>
      <c r="W4" s="281"/>
      <c r="X4" s="281"/>
      <c r="AA4" s="280"/>
      <c r="AB4" s="280"/>
      <c r="AC4" s="280"/>
      <c r="AD4" s="280"/>
    </row>
    <row r="5" spans="1:30" ht="20.100000000000001" customHeight="1">
      <c r="B5" s="183" t="str">
        <f>+Y3&amp;"月度概況　売上高前期比"</f>
        <v>７月度概況　売上高前期比</v>
      </c>
      <c r="C5" s="5"/>
      <c r="D5" s="6"/>
      <c r="E5" s="7"/>
      <c r="F5" s="4"/>
      <c r="G5" s="4"/>
      <c r="H5" s="8" t="s">
        <v>16</v>
      </c>
      <c r="I5" s="4"/>
      <c r="J5" s="4"/>
      <c r="K5" s="4"/>
      <c r="L5" s="4"/>
      <c r="M5" s="4"/>
      <c r="N5" s="4"/>
      <c r="O5" s="4"/>
      <c r="P5" s="4"/>
      <c r="U5" s="282" t="s">
        <v>3</v>
      </c>
      <c r="V5" s="282"/>
      <c r="W5" s="282"/>
      <c r="X5" s="282"/>
    </row>
    <row r="6" spans="1:30" ht="20.100000000000001" customHeight="1">
      <c r="B6" s="9" t="s">
        <v>1</v>
      </c>
      <c r="C6" s="9"/>
      <c r="D6" s="164">
        <v>1.07</v>
      </c>
      <c r="E6" s="11"/>
      <c r="F6" s="4"/>
      <c r="G6" s="4"/>
      <c r="H6" s="8" t="s">
        <v>17</v>
      </c>
      <c r="I6" s="4"/>
      <c r="J6" s="4"/>
      <c r="K6" s="4"/>
      <c r="L6" s="4"/>
      <c r="M6" s="4"/>
      <c r="N6" s="4"/>
      <c r="O6" s="4"/>
      <c r="P6" s="4"/>
      <c r="U6" s="281" t="s">
        <v>61</v>
      </c>
      <c r="V6" s="281"/>
      <c r="W6" s="281"/>
      <c r="X6" s="281"/>
    </row>
    <row r="7" spans="1:30" ht="20.100000000000001" customHeight="1">
      <c r="B7" s="9" t="s">
        <v>42</v>
      </c>
      <c r="C7" s="9"/>
      <c r="D7" s="164">
        <v>1.0249999999999999</v>
      </c>
      <c r="E7" s="10"/>
      <c r="F7" s="12"/>
      <c r="G7" s="12"/>
      <c r="H7" s="8" t="s">
        <v>18</v>
      </c>
      <c r="I7" s="4"/>
      <c r="J7" s="4"/>
      <c r="K7" s="4"/>
      <c r="L7" s="4"/>
      <c r="M7" s="4"/>
      <c r="N7" s="4"/>
      <c r="O7" s="4"/>
      <c r="P7" s="4"/>
      <c r="U7" s="281" t="s">
        <v>101</v>
      </c>
      <c r="V7" s="281"/>
      <c r="W7" s="281"/>
      <c r="X7" s="281"/>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75" t="s">
        <v>68</v>
      </c>
      <c r="N11" s="28" t="s">
        <v>6</v>
      </c>
      <c r="O11" s="29" t="s">
        <v>7</v>
      </c>
      <c r="P11" s="30" t="str">
        <f>+""&amp;Y3&amp;"月まで"</f>
        <v>７月まで</v>
      </c>
      <c r="Q11" s="180" t="s">
        <v>79</v>
      </c>
      <c r="R11" s="175" t="s">
        <v>80</v>
      </c>
      <c r="S11" s="175" t="s">
        <v>81</v>
      </c>
      <c r="T11" s="181" t="s">
        <v>82</v>
      </c>
      <c r="U11" s="27" t="s">
        <v>8</v>
      </c>
      <c r="V11" s="29" t="s">
        <v>9</v>
      </c>
      <c r="W11" s="182" t="s">
        <v>10</v>
      </c>
    </row>
    <row r="12" spans="1:30" ht="20.100000000000001" customHeight="1">
      <c r="B12" s="165" t="s">
        <v>25</v>
      </c>
      <c r="C12" s="166"/>
      <c r="D12" s="167"/>
      <c r="E12" s="167"/>
      <c r="F12" s="167"/>
      <c r="G12" s="167"/>
      <c r="H12" s="167"/>
      <c r="I12" s="167"/>
      <c r="J12" s="167"/>
      <c r="K12" s="167"/>
      <c r="L12" s="167"/>
      <c r="M12" s="167"/>
      <c r="N12" s="167"/>
      <c r="O12" s="167"/>
      <c r="P12" s="167"/>
      <c r="Q12" s="167"/>
      <c r="R12" s="167"/>
      <c r="S12" s="167"/>
      <c r="T12" s="167"/>
      <c r="U12" s="167"/>
      <c r="V12" s="167"/>
      <c r="W12" s="168"/>
    </row>
    <row r="13" spans="1:30" ht="20.100000000000001" customHeight="1">
      <c r="B13" s="77" t="s">
        <v>1</v>
      </c>
      <c r="C13" s="78"/>
      <c r="D13" s="187">
        <v>104.37672470860406</v>
      </c>
      <c r="E13" s="88">
        <v>111.88942205165998</v>
      </c>
      <c r="F13" s="88">
        <v>108.96676343196954</v>
      </c>
      <c r="G13" s="88">
        <v>107.01449284917626</v>
      </c>
      <c r="H13" s="88"/>
      <c r="I13" s="88"/>
      <c r="J13" s="89"/>
      <c r="K13" s="89"/>
      <c r="L13" s="89"/>
      <c r="M13" s="89"/>
      <c r="N13" s="89"/>
      <c r="O13" s="90"/>
      <c r="P13" s="91">
        <v>108.04501390661639</v>
      </c>
      <c r="Q13" s="92">
        <v>108.40658839756567</v>
      </c>
      <c r="R13" s="88"/>
      <c r="S13" s="93"/>
      <c r="T13" s="94"/>
      <c r="U13" s="95"/>
      <c r="V13" s="94"/>
      <c r="W13" s="91"/>
    </row>
    <row r="14" spans="1:30" ht="20.100000000000001" customHeight="1">
      <c r="B14" s="31" t="s">
        <v>33</v>
      </c>
      <c r="C14" s="87"/>
      <c r="D14" s="188">
        <v>102.51186392408232</v>
      </c>
      <c r="E14" s="96">
        <v>110.72966338742869</v>
      </c>
      <c r="F14" s="96">
        <v>108.57802723474938</v>
      </c>
      <c r="G14" s="96">
        <v>105.39521183632259</v>
      </c>
      <c r="H14" s="96"/>
      <c r="I14" s="96"/>
      <c r="J14" s="96"/>
      <c r="K14" s="96"/>
      <c r="L14" s="96"/>
      <c r="M14" s="96"/>
      <c r="N14" s="96"/>
      <c r="O14" s="97"/>
      <c r="P14" s="98">
        <v>106.79428238692475</v>
      </c>
      <c r="Q14" s="99">
        <v>107.30154776181047</v>
      </c>
      <c r="R14" s="100"/>
      <c r="S14" s="100"/>
      <c r="T14" s="101"/>
      <c r="U14" s="102"/>
      <c r="V14" s="101"/>
      <c r="W14" s="98"/>
    </row>
    <row r="15" spans="1:30" ht="20.100000000000001" customHeight="1">
      <c r="B15" s="32" t="s">
        <v>35</v>
      </c>
      <c r="C15" s="33"/>
      <c r="D15" s="189">
        <v>102.4023184216196</v>
      </c>
      <c r="E15" s="103">
        <v>110.69347207633116</v>
      </c>
      <c r="F15" s="103">
        <v>109.23732015911531</v>
      </c>
      <c r="G15" s="103">
        <v>105.31816121712797</v>
      </c>
      <c r="H15" s="103"/>
      <c r="I15" s="103"/>
      <c r="J15" s="103"/>
      <c r="K15" s="103"/>
      <c r="L15" s="103"/>
      <c r="M15" s="103"/>
      <c r="N15" s="103"/>
      <c r="O15" s="104"/>
      <c r="P15" s="190">
        <v>106.90031613153594</v>
      </c>
      <c r="Q15" s="105">
        <v>107.47571209178084</v>
      </c>
      <c r="R15" s="106"/>
      <c r="S15" s="106"/>
      <c r="T15" s="107"/>
      <c r="U15" s="108"/>
      <c r="V15" s="107"/>
      <c r="W15" s="109"/>
    </row>
    <row r="16" spans="1:30" ht="20.100000000000001" customHeight="1">
      <c r="B16" s="34" t="s">
        <v>36</v>
      </c>
      <c r="C16" s="35"/>
      <c r="D16" s="191">
        <v>105.22994051185248</v>
      </c>
      <c r="E16" s="110">
        <v>112.96247609272766</v>
      </c>
      <c r="F16" s="110">
        <v>109.80443272011327</v>
      </c>
      <c r="G16" s="110">
        <v>105.37137117878403</v>
      </c>
      <c r="H16" s="110"/>
      <c r="I16" s="110"/>
      <c r="J16" s="110"/>
      <c r="K16" s="110"/>
      <c r="L16" s="110"/>
      <c r="M16" s="110"/>
      <c r="N16" s="110"/>
      <c r="O16" s="111"/>
      <c r="P16" s="112">
        <v>108.32152378983749</v>
      </c>
      <c r="Q16" s="113">
        <v>109.32789851487732</v>
      </c>
      <c r="R16" s="114"/>
      <c r="S16" s="114"/>
      <c r="T16" s="115"/>
      <c r="U16" s="116"/>
      <c r="V16" s="115"/>
      <c r="W16" s="112"/>
    </row>
    <row r="17" spans="2:24" ht="20.100000000000001" customHeight="1">
      <c r="B17" s="36" t="s">
        <v>38</v>
      </c>
      <c r="C17" s="37"/>
      <c r="D17" s="188">
        <v>95.836956805801378</v>
      </c>
      <c r="E17" s="96">
        <v>105.71840599053486</v>
      </c>
      <c r="F17" s="96">
        <v>108.02514094253692</v>
      </c>
      <c r="G17" s="96">
        <v>105.22097507277503</v>
      </c>
      <c r="H17" s="96"/>
      <c r="I17" s="96"/>
      <c r="J17" s="96"/>
      <c r="K17" s="96"/>
      <c r="L17" s="96"/>
      <c r="M17" s="96"/>
      <c r="N17" s="96"/>
      <c r="O17" s="97"/>
      <c r="P17" s="98">
        <v>103.91428021290265</v>
      </c>
      <c r="Q17" s="99">
        <v>103.37380018961836</v>
      </c>
      <c r="R17" s="100"/>
      <c r="S17" s="100"/>
      <c r="T17" s="101"/>
      <c r="U17" s="102"/>
      <c r="V17" s="101"/>
      <c r="W17" s="98"/>
    </row>
    <row r="18" spans="2:24" ht="20.100000000000001" customHeight="1">
      <c r="B18" s="79" t="s">
        <v>28</v>
      </c>
      <c r="C18" s="80"/>
      <c r="D18" s="192">
        <v>99.625273954445873</v>
      </c>
      <c r="E18" s="89">
        <v>107.01693967708512</v>
      </c>
      <c r="F18" s="89">
        <v>106.36883587947872</v>
      </c>
      <c r="G18" s="89">
        <v>102.49939231151188</v>
      </c>
      <c r="H18" s="89"/>
      <c r="I18" s="89"/>
      <c r="J18" s="89"/>
      <c r="K18" s="89"/>
      <c r="L18" s="89"/>
      <c r="M18" s="89"/>
      <c r="N18" s="89"/>
      <c r="O18" s="90"/>
      <c r="P18" s="91">
        <v>103.8671999700405</v>
      </c>
      <c r="Q18" s="92">
        <v>104.34947999716684</v>
      </c>
      <c r="R18" s="88"/>
      <c r="S18" s="88"/>
      <c r="T18" s="94"/>
      <c r="U18" s="95"/>
      <c r="V18" s="94"/>
      <c r="W18" s="91"/>
    </row>
    <row r="19" spans="2:24" ht="20.100000000000001" customHeight="1">
      <c r="B19" s="34" t="s">
        <v>29</v>
      </c>
      <c r="C19" s="35"/>
      <c r="D19" s="191">
        <v>101.84053791960245</v>
      </c>
      <c r="E19" s="110">
        <v>108.3159294484432</v>
      </c>
      <c r="F19" s="110">
        <v>106.06391484053523</v>
      </c>
      <c r="G19" s="110">
        <v>101.33729090392656</v>
      </c>
      <c r="H19" s="110"/>
      <c r="I19" s="110"/>
      <c r="J19" s="110"/>
      <c r="K19" s="110"/>
      <c r="L19" s="110"/>
      <c r="M19" s="110"/>
      <c r="N19" s="110"/>
      <c r="O19" s="111"/>
      <c r="P19" s="112">
        <v>104.39756132084159</v>
      </c>
      <c r="Q19" s="113">
        <v>105.3889731274197</v>
      </c>
      <c r="R19" s="114"/>
      <c r="S19" s="114"/>
      <c r="T19" s="115"/>
      <c r="U19" s="116"/>
      <c r="V19" s="115"/>
      <c r="W19" s="112"/>
    </row>
    <row r="20" spans="2:24" ht="20.100000000000001" customHeight="1">
      <c r="B20" s="36" t="s">
        <v>30</v>
      </c>
      <c r="C20" s="37"/>
      <c r="D20" s="188">
        <v>94.592696244039814</v>
      </c>
      <c r="E20" s="96">
        <v>104.25549094126232</v>
      </c>
      <c r="F20" s="96">
        <v>106.98324319203283</v>
      </c>
      <c r="G20" s="96">
        <v>104.44124256272123</v>
      </c>
      <c r="H20" s="96"/>
      <c r="I20" s="96"/>
      <c r="J20" s="96"/>
      <c r="K20" s="96"/>
      <c r="L20" s="96"/>
      <c r="M20" s="96"/>
      <c r="N20" s="96"/>
      <c r="O20" s="97"/>
      <c r="P20" s="98">
        <v>102.80735373649432</v>
      </c>
      <c r="Q20" s="99">
        <v>102.13143652116494</v>
      </c>
      <c r="R20" s="100"/>
      <c r="S20" s="100"/>
      <c r="T20" s="101"/>
      <c r="U20" s="102"/>
      <c r="V20" s="101"/>
      <c r="W20" s="98"/>
    </row>
    <row r="21" spans="2:24" ht="20.100000000000001" customHeight="1">
      <c r="B21" s="38" t="s">
        <v>31</v>
      </c>
      <c r="C21" s="39"/>
      <c r="D21" s="193">
        <v>112.37364674994437</v>
      </c>
      <c r="E21" s="117">
        <v>116.40946719362127</v>
      </c>
      <c r="F21" s="118">
        <v>108.48193040826091</v>
      </c>
      <c r="G21" s="117">
        <v>113.80304929808069</v>
      </c>
      <c r="H21" s="117"/>
      <c r="I21" s="117"/>
      <c r="J21" s="117"/>
      <c r="K21" s="117"/>
      <c r="L21" s="117"/>
      <c r="M21" s="117"/>
      <c r="N21" s="117"/>
      <c r="O21" s="119"/>
      <c r="P21" s="194">
        <v>112.78365671894773</v>
      </c>
      <c r="Q21" s="120">
        <v>112.48784449896682</v>
      </c>
      <c r="R21" s="121"/>
      <c r="S21" s="121"/>
      <c r="T21" s="122"/>
      <c r="U21" s="123"/>
      <c r="V21" s="124"/>
      <c r="W21" s="125"/>
      <c r="X21" s="40"/>
    </row>
    <row r="22" spans="2:24" ht="20.100000000000001" customHeight="1">
      <c r="B22" s="165" t="s">
        <v>26</v>
      </c>
      <c r="C22" s="166"/>
      <c r="D22" s="195"/>
      <c r="E22" s="255"/>
      <c r="F22" s="255"/>
      <c r="G22" s="255"/>
      <c r="H22" s="255"/>
      <c r="I22" s="255"/>
      <c r="J22" s="255"/>
      <c r="K22" s="255"/>
      <c r="L22" s="255"/>
      <c r="M22" s="255"/>
      <c r="N22" s="255"/>
      <c r="O22" s="255"/>
      <c r="P22" s="255"/>
      <c r="Q22" s="255"/>
      <c r="R22" s="169"/>
      <c r="S22" s="169"/>
      <c r="T22" s="169"/>
      <c r="U22" s="169"/>
      <c r="V22" s="169"/>
      <c r="W22" s="170"/>
    </row>
    <row r="23" spans="2:24" ht="20.100000000000001" customHeight="1">
      <c r="B23" s="77" t="s">
        <v>39</v>
      </c>
      <c r="C23" s="78"/>
      <c r="D23" s="187">
        <v>103.33064258133635</v>
      </c>
      <c r="E23" s="88">
        <v>109.29121136102727</v>
      </c>
      <c r="F23" s="239">
        <v>108.26177188582984</v>
      </c>
      <c r="G23" s="239">
        <v>102.94378667605022</v>
      </c>
      <c r="H23" s="88"/>
      <c r="I23" s="88"/>
      <c r="J23" s="89"/>
      <c r="K23" s="89"/>
      <c r="L23" s="89"/>
      <c r="M23" s="89"/>
      <c r="N23" s="89"/>
      <c r="O23" s="90"/>
      <c r="P23" s="187">
        <v>105.79907366184378</v>
      </c>
      <c r="Q23" s="92">
        <v>107.07708948694446</v>
      </c>
      <c r="R23" s="88"/>
      <c r="S23" s="88"/>
      <c r="T23" s="94"/>
      <c r="U23" s="95"/>
      <c r="V23" s="155"/>
      <c r="W23" s="91"/>
    </row>
    <row r="24" spans="2:24" ht="20.100000000000001" customHeight="1">
      <c r="B24" s="34" t="s">
        <v>36</v>
      </c>
      <c r="C24" s="35"/>
      <c r="D24" s="191">
        <v>104.85749888537035</v>
      </c>
      <c r="E24" s="110">
        <v>110.11991317358959</v>
      </c>
      <c r="F24" s="110">
        <v>107.30668550297086</v>
      </c>
      <c r="G24" s="110">
        <v>101.97556093085329</v>
      </c>
      <c r="H24" s="110"/>
      <c r="I24" s="110"/>
      <c r="J24" s="110"/>
      <c r="K24" s="110"/>
      <c r="L24" s="110"/>
      <c r="M24" s="110"/>
      <c r="N24" s="110"/>
      <c r="O24" s="111"/>
      <c r="P24" s="191">
        <v>105.83527587426889</v>
      </c>
      <c r="Q24" s="113">
        <v>107.49597154782285</v>
      </c>
      <c r="R24" s="114"/>
      <c r="S24" s="114"/>
      <c r="T24" s="115"/>
      <c r="U24" s="116"/>
      <c r="V24" s="115"/>
      <c r="W24" s="112"/>
    </row>
    <row r="25" spans="2:24" ht="20.100000000000001" customHeight="1">
      <c r="B25" s="36" t="s">
        <v>38</v>
      </c>
      <c r="C25" s="37"/>
      <c r="D25" s="188">
        <v>100.48521453832716</v>
      </c>
      <c r="E25" s="96">
        <v>107.78146251565748</v>
      </c>
      <c r="F25" s="96">
        <v>109.96227043222548</v>
      </c>
      <c r="G25" s="96">
        <v>104.52621462457058</v>
      </c>
      <c r="H25" s="96"/>
      <c r="I25" s="96"/>
      <c r="J25" s="96"/>
      <c r="K25" s="96"/>
      <c r="L25" s="96"/>
      <c r="M25" s="96"/>
      <c r="N25" s="96"/>
      <c r="O25" s="97"/>
      <c r="P25" s="188">
        <v>105.73536214188486</v>
      </c>
      <c r="Q25" s="126">
        <v>106.31471517566278</v>
      </c>
      <c r="R25" s="127"/>
      <c r="S25" s="127"/>
      <c r="T25" s="128"/>
      <c r="U25" s="102"/>
      <c r="V25" s="128"/>
      <c r="W25" s="98"/>
    </row>
    <row r="26" spans="2:24" ht="20.100000000000001" customHeight="1">
      <c r="B26" s="77" t="s">
        <v>28</v>
      </c>
      <c r="C26" s="78"/>
      <c r="D26" s="192">
        <v>98.404705900148997</v>
      </c>
      <c r="E26" s="89">
        <v>103.79761952151587</v>
      </c>
      <c r="F26" s="89">
        <v>103.7331039314267</v>
      </c>
      <c r="G26" s="89">
        <v>99.243890100210137</v>
      </c>
      <c r="H26" s="89"/>
      <c r="I26" s="89"/>
      <c r="J26" s="89"/>
      <c r="K26" s="89"/>
      <c r="L26" s="89"/>
      <c r="M26" s="89"/>
      <c r="N26" s="89"/>
      <c r="O26" s="90"/>
      <c r="P26" s="192">
        <v>101.22610112145259</v>
      </c>
      <c r="Q26" s="92">
        <v>102.08675367887581</v>
      </c>
      <c r="R26" s="88"/>
      <c r="S26" s="88"/>
      <c r="T26" s="94"/>
      <c r="U26" s="95"/>
      <c r="V26" s="94"/>
      <c r="W26" s="91"/>
    </row>
    <row r="27" spans="2:24" ht="20.100000000000001" customHeight="1">
      <c r="B27" s="34" t="s">
        <v>29</v>
      </c>
      <c r="C27" s="35"/>
      <c r="D27" s="196">
        <v>97.746906168920546</v>
      </c>
      <c r="E27" s="129">
        <v>102.13322148105051</v>
      </c>
      <c r="F27" s="129">
        <v>100.53795299328515</v>
      </c>
      <c r="G27" s="129">
        <v>96.165068399763669</v>
      </c>
      <c r="H27" s="129"/>
      <c r="I27" s="129"/>
      <c r="J27" s="129"/>
      <c r="K27" s="129"/>
      <c r="L27" s="129"/>
      <c r="M27" s="129"/>
      <c r="N27" s="129"/>
      <c r="O27" s="130"/>
      <c r="P27" s="191">
        <v>99.03004315606043</v>
      </c>
      <c r="Q27" s="131">
        <v>100.20042256763682</v>
      </c>
      <c r="R27" s="132"/>
      <c r="S27" s="132"/>
      <c r="T27" s="133"/>
      <c r="U27" s="134"/>
      <c r="V27" s="133"/>
      <c r="W27" s="135"/>
    </row>
    <row r="28" spans="2:24" ht="20.100000000000001" customHeight="1">
      <c r="B28" s="36" t="s">
        <v>30</v>
      </c>
      <c r="C28" s="37"/>
      <c r="D28" s="188">
        <v>99.603483792466733</v>
      </c>
      <c r="E28" s="96">
        <v>106.75108524451615</v>
      </c>
      <c r="F28" s="96">
        <v>109.14557708586786</v>
      </c>
      <c r="G28" s="96">
        <v>103.86329308998667</v>
      </c>
      <c r="H28" s="96"/>
      <c r="I28" s="96"/>
      <c r="J28" s="96"/>
      <c r="K28" s="96"/>
      <c r="L28" s="96"/>
      <c r="M28" s="96"/>
      <c r="N28" s="96"/>
      <c r="O28" s="97"/>
      <c r="P28" s="188">
        <v>104.9074698102993</v>
      </c>
      <c r="Q28" s="99">
        <v>105.4080426798472</v>
      </c>
      <c r="R28" s="100"/>
      <c r="S28" s="100"/>
      <c r="T28" s="101"/>
      <c r="U28" s="102"/>
      <c r="V28" s="101"/>
      <c r="W28" s="98"/>
    </row>
    <row r="29" spans="2:24" ht="20.100000000000001" customHeight="1">
      <c r="B29" s="165" t="s">
        <v>27</v>
      </c>
      <c r="C29" s="166"/>
      <c r="D29" s="195"/>
      <c r="E29" s="255"/>
      <c r="F29" s="255"/>
      <c r="G29" s="255"/>
      <c r="H29" s="255"/>
      <c r="I29" s="255"/>
      <c r="J29" s="255"/>
      <c r="K29" s="255"/>
      <c r="L29" s="255"/>
      <c r="M29" s="255"/>
      <c r="N29" s="255"/>
      <c r="O29" s="255"/>
      <c r="P29" s="256"/>
      <c r="Q29" s="255"/>
      <c r="R29" s="169"/>
      <c r="S29" s="169"/>
      <c r="T29" s="169"/>
      <c r="U29" s="169"/>
      <c r="V29" s="169"/>
      <c r="W29" s="170"/>
    </row>
    <row r="30" spans="2:24" ht="20.100000000000001" customHeight="1">
      <c r="B30" s="77" t="s">
        <v>35</v>
      </c>
      <c r="C30" s="78"/>
      <c r="D30" s="187">
        <v>99.744038392985814</v>
      </c>
      <c r="E30" s="88">
        <v>102.31360352087778</v>
      </c>
      <c r="F30" s="88">
        <v>100.47431606868393</v>
      </c>
      <c r="G30" s="88">
        <v>102.40962023311407</v>
      </c>
      <c r="H30" s="88"/>
      <c r="I30" s="88"/>
      <c r="J30" s="89"/>
      <c r="K30" s="89"/>
      <c r="L30" s="89"/>
      <c r="M30" s="89"/>
      <c r="N30" s="89"/>
      <c r="O30" s="90"/>
      <c r="P30" s="187">
        <v>101.36071946181838</v>
      </c>
      <c r="Q30" s="92">
        <v>100.76489536556539</v>
      </c>
      <c r="R30" s="93"/>
      <c r="S30" s="93"/>
      <c r="T30" s="137"/>
      <c r="U30" s="138"/>
      <c r="V30" s="137"/>
      <c r="W30" s="139"/>
    </row>
    <row r="31" spans="2:24" ht="20.100000000000001" customHeight="1">
      <c r="B31" s="34" t="s">
        <v>36</v>
      </c>
      <c r="C31" s="35"/>
      <c r="D31" s="191">
        <v>100.35518835604623</v>
      </c>
      <c r="E31" s="110">
        <v>102.58133414494898</v>
      </c>
      <c r="F31" s="110">
        <v>102.32767157557321</v>
      </c>
      <c r="G31" s="110">
        <v>103.33002360264862</v>
      </c>
      <c r="H31" s="110"/>
      <c r="I31" s="110"/>
      <c r="J31" s="110"/>
      <c r="K31" s="110"/>
      <c r="L31" s="110"/>
      <c r="M31" s="110"/>
      <c r="N31" s="110"/>
      <c r="O31" s="111"/>
      <c r="P31" s="191">
        <v>102.3491675105777</v>
      </c>
      <c r="Q31" s="113">
        <v>101.70418197135834</v>
      </c>
      <c r="R31" s="141"/>
      <c r="S31" s="141"/>
      <c r="T31" s="142"/>
      <c r="U31" s="143"/>
      <c r="V31" s="142"/>
      <c r="W31" s="144"/>
    </row>
    <row r="32" spans="2:24" ht="20.100000000000001" customHeight="1">
      <c r="B32" s="36" t="s">
        <v>37</v>
      </c>
      <c r="C32" s="37"/>
      <c r="D32" s="188">
        <v>96.218891353648345</v>
      </c>
      <c r="E32" s="96">
        <v>100.68502293217333</v>
      </c>
      <c r="F32" s="96">
        <v>96.384596931751688</v>
      </c>
      <c r="G32" s="96">
        <v>100.97558441136974</v>
      </c>
      <c r="H32" s="96"/>
      <c r="I32" s="96"/>
      <c r="J32" s="96"/>
      <c r="K32" s="96"/>
      <c r="L32" s="96"/>
      <c r="M32" s="96"/>
      <c r="N32" s="96"/>
      <c r="O32" s="97"/>
      <c r="P32" s="188">
        <v>98.67541232152216</v>
      </c>
      <c r="Q32" s="99">
        <v>97.656156125098548</v>
      </c>
      <c r="R32" s="146"/>
      <c r="S32" s="146"/>
      <c r="T32" s="147"/>
      <c r="U32" s="148"/>
      <c r="V32" s="147"/>
      <c r="W32" s="149"/>
    </row>
    <row r="33" spans="2:30" ht="20.100000000000001" customHeight="1">
      <c r="B33" s="77" t="s">
        <v>28</v>
      </c>
      <c r="C33" s="78"/>
      <c r="D33" s="200">
        <v>101.6419286322042</v>
      </c>
      <c r="E33" s="150">
        <v>103.84724164906025</v>
      </c>
      <c r="F33" s="150">
        <v>101.79659348618209</v>
      </c>
      <c r="G33" s="150">
        <v>103.05631082338387</v>
      </c>
      <c r="H33" s="150"/>
      <c r="I33" s="150"/>
      <c r="J33" s="150"/>
      <c r="K33" s="150"/>
      <c r="L33" s="150"/>
      <c r="M33" s="150"/>
      <c r="N33" s="150"/>
      <c r="O33" s="151"/>
      <c r="P33" s="192">
        <v>102.63940053213048</v>
      </c>
      <c r="Q33" s="152">
        <v>102.33048581528621</v>
      </c>
      <c r="R33" s="153"/>
      <c r="S33" s="153"/>
      <c r="T33" s="94"/>
      <c r="U33" s="154"/>
      <c r="V33" s="155"/>
      <c r="W33" s="91"/>
    </row>
    <row r="34" spans="2:30" ht="20.100000000000001" customHeight="1">
      <c r="B34" s="34" t="s">
        <v>29</v>
      </c>
      <c r="C34" s="35"/>
      <c r="D34" s="191">
        <v>104.18799112025863</v>
      </c>
      <c r="E34" s="110">
        <v>106.05357187185152</v>
      </c>
      <c r="F34" s="110">
        <v>105.49639383210751</v>
      </c>
      <c r="G34" s="110">
        <v>105.37848367419826</v>
      </c>
      <c r="H34" s="110"/>
      <c r="I34" s="110"/>
      <c r="J34" s="110"/>
      <c r="K34" s="110"/>
      <c r="L34" s="110"/>
      <c r="M34" s="110"/>
      <c r="N34" s="110"/>
      <c r="O34" s="111"/>
      <c r="P34" s="191">
        <v>105.42009070552713</v>
      </c>
      <c r="Q34" s="113">
        <v>105.17817233383478</v>
      </c>
      <c r="R34" s="114"/>
      <c r="S34" s="114"/>
      <c r="T34" s="115"/>
      <c r="U34" s="116"/>
      <c r="V34" s="115"/>
      <c r="W34" s="112"/>
    </row>
    <row r="35" spans="2:30" ht="20.100000000000001" customHeight="1">
      <c r="B35" s="36" t="s">
        <v>30</v>
      </c>
      <c r="C35" s="37"/>
      <c r="D35" s="188">
        <v>95.157573673839238</v>
      </c>
      <c r="E35" s="96">
        <v>99.599631463714829</v>
      </c>
      <c r="F35" s="96">
        <v>95.657246634213948</v>
      </c>
      <c r="G35" s="96">
        <v>100.36903312644951</v>
      </c>
      <c r="H35" s="96"/>
      <c r="I35" s="96"/>
      <c r="J35" s="96"/>
      <c r="K35" s="96"/>
      <c r="L35" s="96"/>
      <c r="M35" s="96"/>
      <c r="N35" s="96"/>
      <c r="O35" s="97"/>
      <c r="P35" s="188">
        <v>97.825097282864476</v>
      </c>
      <c r="Q35" s="99">
        <v>96.710229396654114</v>
      </c>
      <c r="R35" s="146"/>
      <c r="S35" s="146"/>
      <c r="T35" s="147"/>
      <c r="U35" s="148"/>
      <c r="V35" s="147"/>
      <c r="W35" s="149"/>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17"/>
      <c r="G37" s="20"/>
      <c r="H37" s="20"/>
      <c r="I37" s="20"/>
      <c r="J37" s="20"/>
      <c r="K37" s="20"/>
      <c r="L37" s="20"/>
      <c r="M37" s="20"/>
      <c r="N37" s="20"/>
      <c r="O37" s="19" t="s">
        <v>0</v>
      </c>
      <c r="W37" s="20"/>
    </row>
    <row r="38" spans="2:30" s="14" customFormat="1" ht="20.100000000000001" customHeight="1">
      <c r="B38" s="45"/>
      <c r="C38" s="45"/>
      <c r="D38" s="283" t="s">
        <v>25</v>
      </c>
      <c r="E38" s="284"/>
      <c r="F38" s="284"/>
      <c r="G38" s="285"/>
      <c r="H38" s="283" t="s">
        <v>26</v>
      </c>
      <c r="I38" s="284"/>
      <c r="J38" s="284"/>
      <c r="K38" s="285"/>
      <c r="L38" s="283" t="s">
        <v>27</v>
      </c>
      <c r="M38" s="284"/>
      <c r="N38" s="284"/>
      <c r="O38" s="285"/>
      <c r="P38" s="243" t="s">
        <v>89</v>
      </c>
      <c r="Q38" s="46"/>
      <c r="R38" s="47"/>
      <c r="S38" s="47"/>
      <c r="T38" s="47"/>
      <c r="U38" s="47"/>
      <c r="V38" s="47"/>
    </row>
    <row r="39" spans="2:30" s="14" customFormat="1" ht="20.100000000000001" customHeight="1">
      <c r="B39" s="48"/>
      <c r="C39" s="49"/>
      <c r="D39" s="288" t="s">
        <v>44</v>
      </c>
      <c r="E39" s="289"/>
      <c r="F39" s="289" t="s">
        <v>45</v>
      </c>
      <c r="G39" s="290"/>
      <c r="H39" s="288" t="s">
        <v>44</v>
      </c>
      <c r="I39" s="289"/>
      <c r="J39" s="289" t="s">
        <v>45</v>
      </c>
      <c r="K39" s="290"/>
      <c r="L39" s="288" t="s">
        <v>44</v>
      </c>
      <c r="M39" s="289"/>
      <c r="N39" s="289" t="s">
        <v>45</v>
      </c>
      <c r="O39" s="290"/>
      <c r="P39" s="244" t="s">
        <v>90</v>
      </c>
      <c r="R39" s="47"/>
      <c r="S39" s="47"/>
      <c r="T39" s="47"/>
      <c r="U39" s="47"/>
      <c r="V39" s="47"/>
    </row>
    <row r="40" spans="2:30" s="50" customFormat="1" ht="20.100000000000001" customHeight="1">
      <c r="B40" s="77" t="s">
        <v>33</v>
      </c>
      <c r="C40" s="78"/>
      <c r="D40" s="291">
        <v>103.09206446471177</v>
      </c>
      <c r="E40" s="292"/>
      <c r="F40" s="293">
        <v>109.75138590118729</v>
      </c>
      <c r="G40" s="294"/>
      <c r="H40" s="295" t="s">
        <v>83</v>
      </c>
      <c r="I40" s="296"/>
      <c r="J40" s="286" t="s">
        <v>83</v>
      </c>
      <c r="K40" s="287"/>
      <c r="L40" s="295" t="s">
        <v>83</v>
      </c>
      <c r="M40" s="296"/>
      <c r="N40" s="286" t="s">
        <v>83</v>
      </c>
      <c r="O40" s="287"/>
      <c r="P40" s="244" t="s">
        <v>91</v>
      </c>
      <c r="R40" s="51"/>
      <c r="S40" s="51"/>
      <c r="T40" s="51"/>
      <c r="U40" s="51"/>
      <c r="V40" s="47"/>
    </row>
    <row r="41" spans="2:30" s="51" customFormat="1" ht="20.100000000000001" customHeight="1">
      <c r="B41" s="52" t="s">
        <v>35</v>
      </c>
      <c r="C41" s="53"/>
      <c r="D41" s="299">
        <v>103.01170948353486</v>
      </c>
      <c r="E41" s="300"/>
      <c r="F41" s="297">
        <v>109.62377848049665</v>
      </c>
      <c r="G41" s="298"/>
      <c r="H41" s="299" t="s">
        <v>83</v>
      </c>
      <c r="I41" s="300"/>
      <c r="J41" s="297" t="s">
        <v>83</v>
      </c>
      <c r="K41" s="298"/>
      <c r="L41" s="299" t="s">
        <v>83</v>
      </c>
      <c r="M41" s="300"/>
      <c r="N41" s="297" t="s">
        <v>83</v>
      </c>
      <c r="O41" s="298"/>
      <c r="P41" s="245" t="s">
        <v>92</v>
      </c>
      <c r="Q41" s="41"/>
      <c r="R41" s="43"/>
      <c r="S41" s="43"/>
      <c r="T41" s="43"/>
      <c r="U41" s="43"/>
      <c r="V41" s="47"/>
    </row>
    <row r="42" spans="2:30" ht="20.100000000000001" customHeight="1">
      <c r="B42" s="34" t="s">
        <v>36</v>
      </c>
      <c r="C42" s="35"/>
      <c r="D42" s="299">
        <v>103.18435538204935</v>
      </c>
      <c r="E42" s="300"/>
      <c r="F42" s="297">
        <v>109.54953266506062</v>
      </c>
      <c r="G42" s="298"/>
      <c r="H42" s="299">
        <v>97.980153308736305</v>
      </c>
      <c r="I42" s="300"/>
      <c r="J42" s="297">
        <v>106.13052244710445</v>
      </c>
      <c r="K42" s="298"/>
      <c r="L42" s="299">
        <v>105.31148594645954</v>
      </c>
      <c r="M42" s="300"/>
      <c r="N42" s="297">
        <v>103.22151454560134</v>
      </c>
      <c r="O42" s="298"/>
      <c r="P42" s="246" t="s">
        <v>93</v>
      </c>
      <c r="Q42" s="47"/>
      <c r="R42" s="43"/>
      <c r="S42" s="43"/>
      <c r="T42" s="43"/>
      <c r="U42" s="43"/>
      <c r="V42" s="47"/>
    </row>
    <row r="43" spans="2:30" ht="20.100000000000001" customHeight="1">
      <c r="B43" s="36" t="s">
        <v>38</v>
      </c>
      <c r="C43" s="37"/>
      <c r="D43" s="301">
        <v>102.68910744256787</v>
      </c>
      <c r="E43" s="302"/>
      <c r="F43" s="303">
        <v>109.75378836098851</v>
      </c>
      <c r="G43" s="304"/>
      <c r="H43" s="301" t="s">
        <v>83</v>
      </c>
      <c r="I43" s="302"/>
      <c r="J43" s="303" t="s">
        <v>83</v>
      </c>
      <c r="K43" s="304"/>
      <c r="L43" s="301" t="s">
        <v>83</v>
      </c>
      <c r="M43" s="302"/>
      <c r="N43" s="303" t="s">
        <v>83</v>
      </c>
      <c r="O43" s="304"/>
      <c r="P43" s="247" t="s">
        <v>94</v>
      </c>
      <c r="Q43" s="47"/>
      <c r="R43" s="43"/>
      <c r="S43" s="43"/>
      <c r="T43" s="43"/>
      <c r="U43" s="43"/>
      <c r="V43" s="47"/>
    </row>
    <row r="44" spans="2:30" ht="20.100000000000001" customHeight="1">
      <c r="B44" s="77" t="s">
        <v>28</v>
      </c>
      <c r="C44" s="78"/>
      <c r="D44" s="291">
        <v>100.12420798068501</v>
      </c>
      <c r="E44" s="292"/>
      <c r="F44" s="293">
        <v>106.86823861193659</v>
      </c>
      <c r="G44" s="294"/>
      <c r="H44" s="291" t="s">
        <v>83</v>
      </c>
      <c r="I44" s="292"/>
      <c r="J44" s="293" t="s">
        <v>83</v>
      </c>
      <c r="K44" s="294"/>
      <c r="L44" s="291" t="s">
        <v>83</v>
      </c>
      <c r="M44" s="292"/>
      <c r="N44" s="293" t="s">
        <v>83</v>
      </c>
      <c r="O44" s="294"/>
      <c r="P44" s="245" t="s">
        <v>95</v>
      </c>
      <c r="Q44" s="47"/>
      <c r="R44" s="43"/>
      <c r="S44" s="43"/>
      <c r="T44" s="43"/>
      <c r="U44" s="43"/>
      <c r="V44" s="54"/>
      <c r="W44" s="55"/>
      <c r="X44" s="55"/>
      <c r="Y44" s="55"/>
      <c r="Z44" s="55"/>
      <c r="AA44" s="55"/>
    </row>
    <row r="45" spans="2:30" ht="20.100000000000001" customHeight="1">
      <c r="B45" s="34" t="s">
        <v>32</v>
      </c>
      <c r="C45" s="35"/>
      <c r="D45" s="299">
        <v>99.439029158514586</v>
      </c>
      <c r="E45" s="300"/>
      <c r="F45" s="297">
        <v>104.88379118063821</v>
      </c>
      <c r="G45" s="298"/>
      <c r="H45" s="299">
        <v>93.89457310286565</v>
      </c>
      <c r="I45" s="300"/>
      <c r="J45" s="297">
        <v>98.51299568736394</v>
      </c>
      <c r="K45" s="298"/>
      <c r="L45" s="299">
        <v>105.90498031188102</v>
      </c>
      <c r="M45" s="300"/>
      <c r="N45" s="297">
        <v>106.46695945933098</v>
      </c>
      <c r="O45" s="298"/>
      <c r="P45" s="246" t="s">
        <v>96</v>
      </c>
      <c r="Q45" s="47"/>
      <c r="R45" s="43"/>
      <c r="S45" s="43"/>
      <c r="T45" s="43"/>
      <c r="U45" s="43"/>
      <c r="V45" s="54"/>
      <c r="W45" s="55"/>
      <c r="X45" s="55"/>
      <c r="Y45" s="55"/>
      <c r="Z45" s="55"/>
      <c r="AA45" s="55"/>
    </row>
    <row r="46" spans="2:30" ht="20.100000000000001" customHeight="1">
      <c r="B46" s="36" t="s">
        <v>30</v>
      </c>
      <c r="C46" s="37"/>
      <c r="D46" s="301">
        <v>101.28604543563675</v>
      </c>
      <c r="E46" s="302"/>
      <c r="F46" s="303">
        <v>110.09640176503697</v>
      </c>
      <c r="G46" s="304"/>
      <c r="H46" s="301" t="s">
        <v>83</v>
      </c>
      <c r="I46" s="302"/>
      <c r="J46" s="303" t="s">
        <v>83</v>
      </c>
      <c r="K46" s="304"/>
      <c r="L46" s="301" t="s">
        <v>83</v>
      </c>
      <c r="M46" s="302"/>
      <c r="N46" s="303" t="s">
        <v>83</v>
      </c>
      <c r="O46" s="304"/>
      <c r="P46" s="248" t="s">
        <v>97</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45" t="s">
        <v>85</v>
      </c>
      <c r="Q47" s="47"/>
      <c r="R47" s="43"/>
      <c r="S47" s="43"/>
      <c r="T47" s="43"/>
      <c r="U47" s="43"/>
      <c r="V47" s="54"/>
      <c r="W47" s="55"/>
      <c r="X47" s="55"/>
      <c r="Y47" s="55"/>
      <c r="Z47" s="55"/>
      <c r="AA47" s="55"/>
    </row>
    <row r="48" spans="2:30" ht="20.100000000000001" customHeight="1">
      <c r="B48" s="50" t="s">
        <v>75</v>
      </c>
      <c r="C48" s="50"/>
      <c r="D48" s="50"/>
      <c r="E48" s="58"/>
      <c r="F48" s="59"/>
      <c r="G48" s="59" t="s">
        <v>19</v>
      </c>
      <c r="H48" s="59"/>
      <c r="I48" s="59"/>
      <c r="J48" s="59"/>
      <c r="K48" s="59"/>
      <c r="L48" s="59"/>
      <c r="M48" s="59"/>
      <c r="N48" s="59"/>
      <c r="O48" s="59"/>
      <c r="P48" s="249" t="s">
        <v>103</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45" t="s">
        <v>98</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P50" s="245" t="s">
        <v>99</v>
      </c>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41"/>
      <c r="Q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6"/>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76</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87</v>
      </c>
      <c r="E63" s="23"/>
      <c r="F63" s="23"/>
      <c r="G63" s="23"/>
      <c r="H63" s="23"/>
      <c r="I63" s="23"/>
      <c r="J63" s="23"/>
      <c r="K63" s="23"/>
      <c r="L63" s="23"/>
      <c r="M63" s="23" t="s">
        <v>102</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71</v>
      </c>
      <c r="K64" s="28" t="s">
        <v>70</v>
      </c>
      <c r="L64" s="28" t="s">
        <v>69</v>
      </c>
      <c r="M64" s="175" t="s">
        <v>68</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35">
        <v>299</v>
      </c>
      <c r="E65" s="156">
        <v>302</v>
      </c>
      <c r="F65" s="156">
        <v>302</v>
      </c>
      <c r="G65" s="156">
        <v>302</v>
      </c>
      <c r="H65" s="156"/>
      <c r="I65" s="156"/>
      <c r="J65" s="156"/>
      <c r="K65" s="156"/>
      <c r="L65" s="156"/>
      <c r="M65" s="156"/>
      <c r="N65" s="156"/>
      <c r="O65" s="157"/>
      <c r="P65" s="4"/>
      <c r="R65" s="43"/>
      <c r="S65" s="43"/>
      <c r="T65" s="43"/>
      <c r="U65" s="43"/>
      <c r="V65" s="43"/>
      <c r="W65" s="43"/>
    </row>
    <row r="66" spans="2:30" ht="20.100000000000001" customHeight="1">
      <c r="B66" s="52" t="s">
        <v>20</v>
      </c>
      <c r="C66" s="66"/>
      <c r="D66" s="236">
        <v>216</v>
      </c>
      <c r="E66" s="158">
        <v>219</v>
      </c>
      <c r="F66" s="158">
        <v>219</v>
      </c>
      <c r="G66" s="158">
        <v>219</v>
      </c>
      <c r="H66" s="158"/>
      <c r="I66" s="158"/>
      <c r="J66" s="158"/>
      <c r="K66" s="158"/>
      <c r="L66" s="158"/>
      <c r="M66" s="158"/>
      <c r="N66" s="158"/>
      <c r="O66" s="159"/>
      <c r="R66" s="43"/>
      <c r="S66" s="43"/>
      <c r="T66" s="43"/>
      <c r="U66" s="43"/>
      <c r="V66" s="43"/>
      <c r="W66" s="43"/>
    </row>
    <row r="67" spans="2:30" ht="20.100000000000001" customHeight="1">
      <c r="B67" s="52" t="s">
        <v>21</v>
      </c>
      <c r="C67" s="66"/>
      <c r="D67" s="236">
        <v>54</v>
      </c>
      <c r="E67" s="158">
        <v>54</v>
      </c>
      <c r="F67" s="158">
        <v>54</v>
      </c>
      <c r="G67" s="158">
        <v>54</v>
      </c>
      <c r="H67" s="158"/>
      <c r="I67" s="158"/>
      <c r="J67" s="158"/>
      <c r="K67" s="158"/>
      <c r="L67" s="158"/>
      <c r="M67" s="158"/>
      <c r="N67" s="158"/>
      <c r="O67" s="159"/>
      <c r="R67" s="43"/>
      <c r="S67" s="43"/>
      <c r="T67" s="43"/>
      <c r="U67" s="43"/>
      <c r="V67" s="43"/>
      <c r="W67" s="43"/>
    </row>
    <row r="68" spans="2:30" ht="20.100000000000001" customHeight="1">
      <c r="B68" s="31" t="s">
        <v>22</v>
      </c>
      <c r="C68" s="67"/>
      <c r="D68" s="237">
        <v>29</v>
      </c>
      <c r="E68" s="160">
        <v>29</v>
      </c>
      <c r="F68" s="160">
        <v>29</v>
      </c>
      <c r="G68" s="160">
        <v>29</v>
      </c>
      <c r="H68" s="160"/>
      <c r="I68" s="160"/>
      <c r="J68" s="160"/>
      <c r="K68" s="160"/>
      <c r="L68" s="160"/>
      <c r="M68" s="160"/>
      <c r="N68" s="160"/>
      <c r="O68" s="161"/>
      <c r="P68" s="57"/>
      <c r="R68" s="43"/>
      <c r="S68" s="43"/>
      <c r="T68" s="43"/>
      <c r="U68" s="43"/>
      <c r="V68" s="43"/>
      <c r="W68" s="43"/>
    </row>
    <row r="69" spans="2:30" ht="20.100000000000001" customHeight="1">
      <c r="B69" s="81" t="s">
        <v>11</v>
      </c>
      <c r="C69" s="82"/>
      <c r="D69" s="238">
        <v>242</v>
      </c>
      <c r="E69" s="162">
        <v>243</v>
      </c>
      <c r="F69" s="162">
        <v>242</v>
      </c>
      <c r="G69" s="162">
        <v>236</v>
      </c>
      <c r="H69" s="162"/>
      <c r="I69" s="162"/>
      <c r="J69" s="162"/>
      <c r="K69" s="162"/>
      <c r="L69" s="162"/>
      <c r="M69" s="162"/>
      <c r="N69" s="162"/>
      <c r="O69" s="163"/>
      <c r="P69" s="43"/>
      <c r="R69" s="43"/>
      <c r="S69" s="43"/>
      <c r="T69" s="43"/>
      <c r="U69" s="43"/>
      <c r="V69" s="43"/>
      <c r="W69" s="43"/>
    </row>
    <row r="70" spans="2:30" ht="20.100000000000001" customHeight="1">
      <c r="B70" s="52" t="s">
        <v>23</v>
      </c>
      <c r="C70" s="66"/>
      <c r="D70" s="236">
        <v>192</v>
      </c>
      <c r="E70" s="158">
        <v>192</v>
      </c>
      <c r="F70" s="158">
        <v>191</v>
      </c>
      <c r="G70" s="158">
        <v>185</v>
      </c>
      <c r="H70" s="158"/>
      <c r="I70" s="158"/>
      <c r="J70" s="158"/>
      <c r="K70" s="158"/>
      <c r="L70" s="158"/>
      <c r="M70" s="158"/>
      <c r="N70" s="158"/>
      <c r="O70" s="159"/>
      <c r="P70" s="68"/>
      <c r="Q70" s="43"/>
      <c r="R70" s="43"/>
      <c r="S70" s="43"/>
      <c r="T70" s="43"/>
      <c r="U70" s="43"/>
      <c r="V70" s="43"/>
      <c r="W70" s="43"/>
    </row>
    <row r="71" spans="2:30" ht="20.100000000000001" customHeight="1">
      <c r="B71" s="31" t="s">
        <v>24</v>
      </c>
      <c r="C71" s="67"/>
      <c r="D71" s="237">
        <v>50</v>
      </c>
      <c r="E71" s="160">
        <v>51</v>
      </c>
      <c r="F71" s="160">
        <v>51</v>
      </c>
      <c r="G71" s="160">
        <v>51</v>
      </c>
      <c r="H71" s="160"/>
      <c r="I71" s="160"/>
      <c r="J71" s="160"/>
      <c r="K71" s="160"/>
      <c r="L71" s="160"/>
      <c r="M71" s="160"/>
      <c r="N71" s="160"/>
      <c r="O71" s="161"/>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77</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113</v>
      </c>
      <c r="C74" s="61"/>
      <c r="D74" s="60"/>
      <c r="E74" s="60"/>
      <c r="F74" s="60"/>
      <c r="I74" s="60"/>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108</v>
      </c>
      <c r="C75" s="61"/>
      <c r="D75" s="60"/>
      <c r="E75" s="60"/>
      <c r="F75" s="60"/>
      <c r="I75" s="60"/>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84</v>
      </c>
      <c r="C76" s="61"/>
      <c r="D76" s="60"/>
      <c r="E76" s="60"/>
      <c r="F76" s="60"/>
      <c r="I76" s="60"/>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63" t="s">
        <v>41</v>
      </c>
      <c r="C77" s="61"/>
      <c r="D77" s="60"/>
      <c r="E77" s="60"/>
      <c r="F77" s="60"/>
      <c r="I77" s="60"/>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78</v>
      </c>
      <c r="C79" s="50"/>
      <c r="D79" s="71"/>
      <c r="P79" s="71"/>
      <c r="Q79" s="71"/>
      <c r="W79" s="19" t="s">
        <v>0</v>
      </c>
      <c r="Y79" s="13"/>
      <c r="Z79" s="55"/>
      <c r="AA79" s="55"/>
      <c r="AB79" s="55"/>
      <c r="AC79" s="55"/>
      <c r="AD79" s="55"/>
    </row>
    <row r="80" spans="2:30" ht="20.100000000000001" customHeight="1">
      <c r="B80" s="72"/>
      <c r="C80" s="73"/>
      <c r="D80" s="176" t="s">
        <v>46</v>
      </c>
      <c r="E80" s="177" t="s">
        <v>47</v>
      </c>
      <c r="F80" s="177" t="s">
        <v>48</v>
      </c>
      <c r="G80" s="177" t="s">
        <v>49</v>
      </c>
      <c r="H80" s="177" t="s">
        <v>50</v>
      </c>
      <c r="I80" s="177" t="s">
        <v>51</v>
      </c>
      <c r="J80" s="177" t="s">
        <v>52</v>
      </c>
      <c r="K80" s="177" t="s">
        <v>53</v>
      </c>
      <c r="L80" s="177" t="s">
        <v>54</v>
      </c>
      <c r="M80" s="177" t="s">
        <v>55</v>
      </c>
      <c r="N80" s="177" t="s">
        <v>56</v>
      </c>
      <c r="O80" s="178" t="s">
        <v>57</v>
      </c>
      <c r="P80" s="257" t="str">
        <f>P11</f>
        <v>７月まで</v>
      </c>
      <c r="Q80" s="184" t="s">
        <v>79</v>
      </c>
      <c r="R80" s="184" t="s">
        <v>80</v>
      </c>
      <c r="S80" s="184" t="s">
        <v>81</v>
      </c>
      <c r="T80" s="185" t="s">
        <v>82</v>
      </c>
      <c r="U80" s="184" t="s">
        <v>58</v>
      </c>
      <c r="V80" s="185" t="s">
        <v>59</v>
      </c>
      <c r="W80" s="186" t="s">
        <v>10</v>
      </c>
      <c r="X80" s="21"/>
      <c r="Y80" s="55"/>
      <c r="Z80" s="55"/>
      <c r="AA80" s="55"/>
      <c r="AB80" s="55"/>
      <c r="AC80" s="55"/>
    </row>
    <row r="81" spans="2:29" ht="20.100000000000001" customHeight="1">
      <c r="B81" s="308" t="s">
        <v>25</v>
      </c>
      <c r="C81" s="309"/>
      <c r="D81" s="171"/>
      <c r="E81" s="172"/>
      <c r="F81" s="172"/>
      <c r="G81" s="172"/>
      <c r="H81" s="172"/>
      <c r="I81" s="172"/>
      <c r="J81" s="172"/>
      <c r="K81" s="172"/>
      <c r="L81" s="172"/>
      <c r="M81" s="172"/>
      <c r="N81" s="172"/>
      <c r="O81" s="172"/>
      <c r="P81" s="172"/>
      <c r="Q81" s="173"/>
      <c r="R81" s="173"/>
      <c r="S81" s="173"/>
      <c r="T81" s="173"/>
      <c r="U81" s="173"/>
      <c r="V81" s="173"/>
      <c r="W81" s="174"/>
      <c r="X81" s="21"/>
      <c r="Y81" s="55"/>
      <c r="Z81" s="55"/>
      <c r="AA81" s="55"/>
      <c r="AB81" s="55"/>
      <c r="AC81" s="55"/>
    </row>
    <row r="82" spans="2:29" ht="20.100000000000001" customHeight="1">
      <c r="B82" s="310" t="s">
        <v>62</v>
      </c>
      <c r="C82" s="84" t="s">
        <v>67</v>
      </c>
      <c r="D82" s="201">
        <v>123.46270262083488</v>
      </c>
      <c r="E82" s="201">
        <v>137.04530105279051</v>
      </c>
      <c r="F82" s="201">
        <v>104.32532719400882</v>
      </c>
      <c r="G82" s="201">
        <v>103.90056205723961</v>
      </c>
      <c r="H82" s="201">
        <v>117.8030110311874</v>
      </c>
      <c r="I82" s="201">
        <v>112.8660740756829</v>
      </c>
      <c r="J82" s="201">
        <v>119.89267976583888</v>
      </c>
      <c r="K82" s="201">
        <v>99.782397753065069</v>
      </c>
      <c r="L82" s="201">
        <v>101.31174742444573</v>
      </c>
      <c r="M82" s="201">
        <v>100.94010776514398</v>
      </c>
      <c r="N82" s="201">
        <v>121.74955477904139</v>
      </c>
      <c r="O82" s="202">
        <v>115.72546533340602</v>
      </c>
      <c r="P82" s="203">
        <v>115.67314451527022</v>
      </c>
      <c r="Q82" s="201">
        <v>120.45685289552554</v>
      </c>
      <c r="R82" s="201">
        <v>110.40739542994307</v>
      </c>
      <c r="S82" s="201">
        <v>105.86505388796266</v>
      </c>
      <c r="T82" s="202">
        <v>110.82467033022829</v>
      </c>
      <c r="U82" s="204">
        <v>115.49792964259345</v>
      </c>
      <c r="V82" s="202">
        <v>108.06689475924485</v>
      </c>
      <c r="W82" s="202">
        <v>111.17347202195327</v>
      </c>
      <c r="X82" s="59"/>
      <c r="Y82" s="55"/>
      <c r="Z82" s="69"/>
      <c r="AA82" s="55"/>
      <c r="AB82" s="55"/>
      <c r="AC82" s="55"/>
    </row>
    <row r="83" spans="2:29" ht="20.100000000000001" customHeight="1">
      <c r="B83" s="311"/>
      <c r="C83" s="84" t="s">
        <v>88</v>
      </c>
      <c r="D83" s="201">
        <v>108.60852622369606</v>
      </c>
      <c r="E83" s="201">
        <v>108.18875968139308</v>
      </c>
      <c r="F83" s="201">
        <v>110.49834675311239</v>
      </c>
      <c r="G83" s="201">
        <v>112.99476697691651</v>
      </c>
      <c r="H83" s="201">
        <v>101.24977514247253</v>
      </c>
      <c r="I83" s="201">
        <v>100.79557485196192</v>
      </c>
      <c r="J83" s="201">
        <v>99.886250815043482</v>
      </c>
      <c r="K83" s="201">
        <v>115.6784585454734</v>
      </c>
      <c r="L83" s="201">
        <v>99.172682080501005</v>
      </c>
      <c r="M83" s="201">
        <v>100.2789998816238</v>
      </c>
      <c r="N83" s="201">
        <v>110.49296675230178</v>
      </c>
      <c r="O83" s="202">
        <v>101.94118352957391</v>
      </c>
      <c r="P83" s="203">
        <v>110.08597240168892</v>
      </c>
      <c r="Q83" s="201">
        <v>109.07760901093468</v>
      </c>
      <c r="R83" s="201">
        <v>105.77247111874213</v>
      </c>
      <c r="S83" s="201">
        <v>104.42438386724162</v>
      </c>
      <c r="T83" s="202">
        <v>103.29749089954663</v>
      </c>
      <c r="U83" s="204">
        <v>107.53892784751118</v>
      </c>
      <c r="V83" s="202">
        <v>103.91738298853137</v>
      </c>
      <c r="W83" s="202">
        <v>105.50198290855633</v>
      </c>
      <c r="X83" s="59"/>
      <c r="Y83" s="55"/>
      <c r="Z83" s="69"/>
      <c r="AA83" s="55"/>
      <c r="AB83" s="55"/>
      <c r="AC83" s="55"/>
    </row>
    <row r="84" spans="2:29" ht="20.100000000000001" customHeight="1">
      <c r="B84" s="312"/>
      <c r="C84" s="85" t="s">
        <v>104</v>
      </c>
      <c r="D84" s="205">
        <v>114.32567619463079</v>
      </c>
      <c r="E84" s="205">
        <v>108.87850850467177</v>
      </c>
      <c r="F84" s="205">
        <v>116.00863846163793</v>
      </c>
      <c r="G84" s="205">
        <v>114.08503321708339</v>
      </c>
      <c r="H84" s="205">
        <v>112.28536733963728</v>
      </c>
      <c r="I84" s="205">
        <v>111.19628458617157</v>
      </c>
      <c r="J84" s="205">
        <v>106.57569948181506</v>
      </c>
      <c r="K84" s="205">
        <v>112.06810023856006</v>
      </c>
      <c r="L84" s="205">
        <v>114.34822907853845</v>
      </c>
      <c r="M84" s="205">
        <v>105.996248859145</v>
      </c>
      <c r="N84" s="205">
        <v>105.399535332985</v>
      </c>
      <c r="O84" s="206">
        <v>111.945965197501</v>
      </c>
      <c r="P84" s="207">
        <v>113.27281185937119</v>
      </c>
      <c r="Q84" s="205">
        <v>112.984831686482</v>
      </c>
      <c r="R84" s="205">
        <v>112.67482821784949</v>
      </c>
      <c r="S84" s="205">
        <v>111.31108303542186</v>
      </c>
      <c r="T84" s="206">
        <v>108.09634586483287</v>
      </c>
      <c r="U84" s="208">
        <v>112.84149941512605</v>
      </c>
      <c r="V84" s="206">
        <v>109.88659284458396</v>
      </c>
      <c r="W84" s="206">
        <v>111.20742061160618</v>
      </c>
      <c r="X84" s="59"/>
      <c r="Y84" s="55"/>
      <c r="Z84" s="69"/>
      <c r="AA84" s="55"/>
      <c r="AB84" s="55"/>
      <c r="AC84" s="55"/>
    </row>
    <row r="85" spans="2:29" ht="20.100000000000001" customHeight="1">
      <c r="B85" s="313" t="s">
        <v>63</v>
      </c>
      <c r="C85" s="84" t="s">
        <v>67</v>
      </c>
      <c r="D85" s="201">
        <v>134.39493688928468</v>
      </c>
      <c r="E85" s="201">
        <v>174.34338454063715</v>
      </c>
      <c r="F85" s="201">
        <v>109.31722667367745</v>
      </c>
      <c r="G85" s="201">
        <v>109.28126873294381</v>
      </c>
      <c r="H85" s="201">
        <v>132.99393028463192</v>
      </c>
      <c r="I85" s="201">
        <v>119.3677947606816</v>
      </c>
      <c r="J85" s="201">
        <v>118.20800347335123</v>
      </c>
      <c r="K85" s="201">
        <v>99.990352495239605</v>
      </c>
      <c r="L85" s="201">
        <v>101.24913001657765</v>
      </c>
      <c r="M85" s="201">
        <v>104.09439599018411</v>
      </c>
      <c r="N85" s="201">
        <v>136.62490040584737</v>
      </c>
      <c r="O85" s="202">
        <v>112.85432863418137</v>
      </c>
      <c r="P85" s="209">
        <v>127.83076753056631</v>
      </c>
      <c r="Q85" s="201">
        <v>135.53803642843764</v>
      </c>
      <c r="R85" s="201">
        <v>118.23056688079132</v>
      </c>
      <c r="S85" s="201">
        <v>105.58272839020772</v>
      </c>
      <c r="T85" s="202">
        <v>114.09070051215097</v>
      </c>
      <c r="U85" s="204">
        <v>127.05345484039536</v>
      </c>
      <c r="V85" s="202">
        <v>109.13091121708469</v>
      </c>
      <c r="W85" s="202">
        <v>116.26326152920655</v>
      </c>
      <c r="X85" s="59"/>
      <c r="Y85" s="55"/>
      <c r="Z85" s="69"/>
      <c r="AA85" s="55"/>
      <c r="AB85" s="55"/>
      <c r="AC85" s="55"/>
    </row>
    <row r="86" spans="2:29" ht="20.100000000000001" customHeight="1">
      <c r="B86" s="314"/>
      <c r="C86" s="84" t="s">
        <v>88</v>
      </c>
      <c r="D86" s="201">
        <v>109.81031728938105</v>
      </c>
      <c r="E86" s="201">
        <v>108.2065634257049</v>
      </c>
      <c r="F86" s="201">
        <v>112.15411194702961</v>
      </c>
      <c r="G86" s="201">
        <v>117.50828246486896</v>
      </c>
      <c r="H86" s="201">
        <v>108.67083089920733</v>
      </c>
      <c r="I86" s="201">
        <v>101.08305866118499</v>
      </c>
      <c r="J86" s="201">
        <v>100.58054111695466</v>
      </c>
      <c r="K86" s="201">
        <v>112.95704926697935</v>
      </c>
      <c r="L86" s="201">
        <v>97.755551047120008</v>
      </c>
      <c r="M86" s="201">
        <v>100.97595954306351</v>
      </c>
      <c r="N86" s="201">
        <v>108.48066976201206</v>
      </c>
      <c r="O86" s="202">
        <v>103.32786354258067</v>
      </c>
      <c r="P86" s="209">
        <v>111.84926847478323</v>
      </c>
      <c r="Q86" s="201">
        <v>109.98632590649846</v>
      </c>
      <c r="R86" s="201">
        <v>109.69912279121377</v>
      </c>
      <c r="S86" s="201">
        <v>103.29392284147198</v>
      </c>
      <c r="T86" s="202">
        <v>103.61763905998862</v>
      </c>
      <c r="U86" s="204">
        <v>109.85809726735798</v>
      </c>
      <c r="V86" s="202">
        <v>103.43197829560864</v>
      </c>
      <c r="W86" s="202">
        <v>106.26079995179167</v>
      </c>
      <c r="X86" s="59"/>
      <c r="Y86" s="55"/>
      <c r="Z86" s="69"/>
      <c r="AA86" s="55"/>
      <c r="AB86" s="55"/>
      <c r="AC86" s="55"/>
    </row>
    <row r="87" spans="2:29" ht="20.100000000000001" customHeight="1">
      <c r="B87" s="315"/>
      <c r="C87" s="85" t="s">
        <v>104</v>
      </c>
      <c r="D87" s="205">
        <v>109.96159852897236</v>
      </c>
      <c r="E87" s="205">
        <v>105.57054361261342</v>
      </c>
      <c r="F87" s="205">
        <v>113.96185113857736</v>
      </c>
      <c r="G87" s="205">
        <v>105.32236236686452</v>
      </c>
      <c r="H87" s="205">
        <v>107.79600641301013</v>
      </c>
      <c r="I87" s="205">
        <v>112.67023476687726</v>
      </c>
      <c r="J87" s="205">
        <v>103.78712206834197</v>
      </c>
      <c r="K87" s="205">
        <v>114.03950226101283</v>
      </c>
      <c r="L87" s="205">
        <v>112.58856973762761</v>
      </c>
      <c r="M87" s="205">
        <v>107.27497624507537</v>
      </c>
      <c r="N87" s="205">
        <v>103.26918446824438</v>
      </c>
      <c r="O87" s="206">
        <v>109.15113586839024</v>
      </c>
      <c r="P87" s="210">
        <v>108.58565860772975</v>
      </c>
      <c r="Q87" s="205">
        <v>109.7130458951427</v>
      </c>
      <c r="R87" s="205">
        <v>108.32635372180181</v>
      </c>
      <c r="S87" s="205">
        <v>110.43070518336894</v>
      </c>
      <c r="T87" s="206">
        <v>107.05137542985447</v>
      </c>
      <c r="U87" s="208">
        <v>109.08600266588964</v>
      </c>
      <c r="V87" s="206">
        <v>109.00669950856224</v>
      </c>
      <c r="W87" s="206">
        <v>109.04279872230185</v>
      </c>
      <c r="X87" s="59"/>
      <c r="Y87" s="55"/>
      <c r="Z87" s="69"/>
      <c r="AA87" s="55"/>
      <c r="AB87" s="55"/>
      <c r="AC87" s="55"/>
    </row>
    <row r="88" spans="2:29" ht="20.100000000000001" customHeight="1">
      <c r="B88" s="305" t="s">
        <v>64</v>
      </c>
      <c r="C88" s="84" t="s">
        <v>67</v>
      </c>
      <c r="D88" s="201">
        <v>102.30174838164368</v>
      </c>
      <c r="E88" s="201">
        <v>90.470631008154498</v>
      </c>
      <c r="F88" s="201">
        <v>95.104817883430229</v>
      </c>
      <c r="G88" s="201">
        <v>94.439685281646646</v>
      </c>
      <c r="H88" s="201">
        <v>98.423010640335846</v>
      </c>
      <c r="I88" s="201">
        <v>101.74829851671939</v>
      </c>
      <c r="J88" s="201">
        <v>124.36307084881125</v>
      </c>
      <c r="K88" s="201">
        <v>99.282711057958977</v>
      </c>
      <c r="L88" s="201">
        <v>101.45232587392829</v>
      </c>
      <c r="M88" s="201">
        <v>96.283922050585815</v>
      </c>
      <c r="N88" s="201">
        <v>102.21461562675449</v>
      </c>
      <c r="O88" s="202">
        <v>122.93709689361796</v>
      </c>
      <c r="P88" s="211">
        <v>95.195408149595409</v>
      </c>
      <c r="Q88" s="201">
        <v>95.491038581687775</v>
      </c>
      <c r="R88" s="201">
        <v>97.888464220948208</v>
      </c>
      <c r="S88" s="201">
        <v>106.54242516009502</v>
      </c>
      <c r="T88" s="202">
        <v>105.20537571116265</v>
      </c>
      <c r="U88" s="204">
        <v>96.686640141948928</v>
      </c>
      <c r="V88" s="202">
        <v>105.87470256335409</v>
      </c>
      <c r="W88" s="202">
        <v>101.68946484983729</v>
      </c>
      <c r="X88" s="59"/>
      <c r="Y88" s="55"/>
      <c r="Z88" s="55"/>
      <c r="AA88" s="55"/>
      <c r="AB88" s="55"/>
      <c r="AC88" s="55"/>
    </row>
    <row r="89" spans="2:29" ht="20.100000000000001" customHeight="1">
      <c r="B89" s="306"/>
      <c r="C89" s="84" t="s">
        <v>88</v>
      </c>
      <c r="D89" s="201">
        <v>105.57604110859504</v>
      </c>
      <c r="E89" s="201">
        <v>108.14594816321626</v>
      </c>
      <c r="F89" s="201">
        <v>106.9799900589859</v>
      </c>
      <c r="G89" s="201">
        <v>104.0100974341367</v>
      </c>
      <c r="H89" s="201">
        <v>89.664100942952274</v>
      </c>
      <c r="I89" s="201">
        <v>100.23482997890767</v>
      </c>
      <c r="J89" s="201">
        <v>98.166127825848349</v>
      </c>
      <c r="K89" s="201">
        <v>122.04909889802948</v>
      </c>
      <c r="L89" s="201">
        <v>102.24799571232029</v>
      </c>
      <c r="M89" s="201">
        <v>99.24110319969968</v>
      </c>
      <c r="N89" s="201">
        <v>113.55129751528217</v>
      </c>
      <c r="O89" s="202">
        <v>98.846886894180528</v>
      </c>
      <c r="P89" s="211">
        <v>106.12730096225629</v>
      </c>
      <c r="Q89" s="201">
        <v>106.94789290585094</v>
      </c>
      <c r="R89" s="201">
        <v>98.510206361634502</v>
      </c>
      <c r="S89" s="201">
        <v>107.03767232800574</v>
      </c>
      <c r="T89" s="202">
        <v>102.74140627941992</v>
      </c>
      <c r="U89" s="204">
        <v>102.68290374397075</v>
      </c>
      <c r="V89" s="202">
        <v>104.90072932597256</v>
      </c>
      <c r="W89" s="202">
        <v>103.9424432169096</v>
      </c>
      <c r="X89" s="59"/>
      <c r="Y89" s="55"/>
      <c r="Z89" s="55"/>
      <c r="AA89" s="55"/>
      <c r="AB89" s="55"/>
      <c r="AC89" s="55"/>
    </row>
    <row r="90" spans="2:29" ht="20.100000000000001" customHeight="1">
      <c r="B90" s="307"/>
      <c r="C90" s="85" t="s">
        <v>104</v>
      </c>
      <c r="D90" s="205">
        <v>125.41233165783635</v>
      </c>
      <c r="E90" s="205">
        <v>116.58308665967594</v>
      </c>
      <c r="F90" s="205">
        <v>120.3902301374967</v>
      </c>
      <c r="G90" s="205">
        <v>132.84511151990506</v>
      </c>
      <c r="H90" s="205">
        <v>121.07354787777713</v>
      </c>
      <c r="I90" s="205">
        <v>108.25314851154546</v>
      </c>
      <c r="J90" s="205">
        <v>113.43415672347228</v>
      </c>
      <c r="K90" s="205">
        <v>107.77168860531738</v>
      </c>
      <c r="L90" s="205">
        <v>118.05068846862888</v>
      </c>
      <c r="M90" s="205">
        <v>104.23243781089337</v>
      </c>
      <c r="N90" s="205">
        <v>108.68383193762101</v>
      </c>
      <c r="O90" s="206">
        <v>118.4031312964598</v>
      </c>
      <c r="P90" s="212">
        <v>123.9459100560305</v>
      </c>
      <c r="Q90" s="205">
        <v>120.60240864019458</v>
      </c>
      <c r="R90" s="205">
        <v>121.56181804436011</v>
      </c>
      <c r="S90" s="205">
        <v>113.27130290098258</v>
      </c>
      <c r="T90" s="206">
        <v>109.88787900265156</v>
      </c>
      <c r="U90" s="208">
        <v>121.06737142213437</v>
      </c>
      <c r="V90" s="206">
        <v>111.62669682589052</v>
      </c>
      <c r="W90" s="206">
        <v>115.68624746779706</v>
      </c>
      <c r="X90" s="59"/>
      <c r="Y90" s="55"/>
      <c r="Z90" s="55"/>
      <c r="AA90" s="55"/>
      <c r="AB90" s="55"/>
      <c r="AC90" s="55"/>
    </row>
    <row r="91" spans="2:29" ht="20.100000000000001" customHeight="1">
      <c r="B91" s="316" t="s">
        <v>65</v>
      </c>
      <c r="C91" s="317"/>
      <c r="D91" s="213"/>
      <c r="E91" s="214"/>
      <c r="F91" s="214"/>
      <c r="G91" s="214"/>
      <c r="H91" s="214"/>
      <c r="I91" s="214"/>
      <c r="J91" s="214"/>
      <c r="K91" s="214"/>
      <c r="L91" s="214"/>
      <c r="M91" s="214"/>
      <c r="N91" s="214"/>
      <c r="O91" s="214"/>
      <c r="P91" s="258"/>
      <c r="Q91" s="216"/>
      <c r="R91" s="216"/>
      <c r="S91" s="216"/>
      <c r="T91" s="216"/>
      <c r="U91" s="216"/>
      <c r="V91" s="216"/>
      <c r="W91" s="217"/>
      <c r="X91" s="59"/>
      <c r="Y91" s="55"/>
      <c r="Z91" s="55"/>
      <c r="AA91" s="55"/>
      <c r="AB91" s="55"/>
      <c r="AC91" s="55"/>
    </row>
    <row r="92" spans="2:29" ht="20.100000000000001" customHeight="1">
      <c r="B92" s="310" t="s">
        <v>62</v>
      </c>
      <c r="C92" s="84" t="s">
        <v>67</v>
      </c>
      <c r="D92" s="201">
        <v>112.51784213379487</v>
      </c>
      <c r="E92" s="201">
        <v>124.30027412666058</v>
      </c>
      <c r="F92" s="201">
        <v>95.774955629750878</v>
      </c>
      <c r="G92" s="201">
        <v>87.027501869988001</v>
      </c>
      <c r="H92" s="201">
        <v>101.28566439173115</v>
      </c>
      <c r="I92" s="201">
        <v>100.73923489188689</v>
      </c>
      <c r="J92" s="201">
        <v>111.48849285967191</v>
      </c>
      <c r="K92" s="201">
        <v>93.527582783187299</v>
      </c>
      <c r="L92" s="201">
        <v>94.37530875432256</v>
      </c>
      <c r="M92" s="201">
        <v>92.621166005032322</v>
      </c>
      <c r="N92" s="201">
        <v>107.66408709689887</v>
      </c>
      <c r="O92" s="202">
        <v>108.08741217620079</v>
      </c>
      <c r="P92" s="203">
        <v>102.08381319044291</v>
      </c>
      <c r="Q92" s="201">
        <v>109.77356825454174</v>
      </c>
      <c r="R92" s="201">
        <v>94.630188268755248</v>
      </c>
      <c r="S92" s="201">
        <v>98.954280123179771</v>
      </c>
      <c r="T92" s="202">
        <v>100.9348471362573</v>
      </c>
      <c r="U92" s="204">
        <v>101.78615035513793</v>
      </c>
      <c r="V92" s="202">
        <v>99.932694022229555</v>
      </c>
      <c r="W92" s="202">
        <v>100.84305507584077</v>
      </c>
      <c r="X92" s="59"/>
      <c r="Y92" s="55"/>
      <c r="Z92" s="55"/>
      <c r="AA92" s="55"/>
      <c r="AB92" s="55"/>
      <c r="AC92" s="55"/>
    </row>
    <row r="93" spans="2:29" ht="20.100000000000001" customHeight="1">
      <c r="B93" s="311"/>
      <c r="C93" s="84" t="s">
        <v>88</v>
      </c>
      <c r="D93" s="201">
        <v>98.4364779516483</v>
      </c>
      <c r="E93" s="201">
        <v>97.329637226354876</v>
      </c>
      <c r="F93" s="201">
        <v>99.267820440260934</v>
      </c>
      <c r="G93" s="201">
        <v>108.40774168637482</v>
      </c>
      <c r="H93" s="201">
        <v>88.218167874945379</v>
      </c>
      <c r="I93" s="201">
        <v>97.298146056582468</v>
      </c>
      <c r="J93" s="201">
        <v>93.295627778275971</v>
      </c>
      <c r="K93" s="201">
        <v>112.75310307734394</v>
      </c>
      <c r="L93" s="201">
        <v>98.888391409735846</v>
      </c>
      <c r="M93" s="201">
        <v>100.21575044097084</v>
      </c>
      <c r="N93" s="201">
        <v>107.24699941259502</v>
      </c>
      <c r="O93" s="202">
        <v>100.02588085178097</v>
      </c>
      <c r="P93" s="203">
        <v>101.20811740518303</v>
      </c>
      <c r="Q93" s="201">
        <v>98.319281714642514</v>
      </c>
      <c r="R93" s="201">
        <v>99.140490203783116</v>
      </c>
      <c r="S93" s="201">
        <v>101.15529548086502</v>
      </c>
      <c r="T93" s="202">
        <v>101.81219281062906</v>
      </c>
      <c r="U93" s="204">
        <v>98.717888798469218</v>
      </c>
      <c r="V93" s="202">
        <v>101.47983845512046</v>
      </c>
      <c r="W93" s="202">
        <v>100.10372678453987</v>
      </c>
      <c r="X93" s="59"/>
      <c r="Y93" s="55"/>
      <c r="Z93" s="55"/>
      <c r="AA93" s="55"/>
      <c r="AB93" s="55"/>
      <c r="AC93" s="55"/>
    </row>
    <row r="94" spans="2:29" ht="20.100000000000001" customHeight="1">
      <c r="B94" s="312"/>
      <c r="C94" s="85" t="s">
        <v>104</v>
      </c>
      <c r="D94" s="205">
        <v>111.15528309375486</v>
      </c>
      <c r="E94" s="205">
        <v>106.06660356251614</v>
      </c>
      <c r="F94" s="205">
        <v>113.76173708920187</v>
      </c>
      <c r="G94" s="205">
        <v>111.69137054596999</v>
      </c>
      <c r="H94" s="205">
        <v>109.14461038883516</v>
      </c>
      <c r="I94" s="205">
        <v>106.83425925430834</v>
      </c>
      <c r="J94" s="205">
        <v>108.22071466953251</v>
      </c>
      <c r="K94" s="205">
        <v>111.89737395192165</v>
      </c>
      <c r="L94" s="205">
        <v>112.2940032874131</v>
      </c>
      <c r="M94" s="205">
        <v>103.78933041730622</v>
      </c>
      <c r="N94" s="205">
        <v>102.16273215513365</v>
      </c>
      <c r="O94" s="206">
        <v>111.60561342707594</v>
      </c>
      <c r="P94" s="207">
        <v>110.67129246083796</v>
      </c>
      <c r="Q94" s="205">
        <v>110.22782960921677</v>
      </c>
      <c r="R94" s="205">
        <v>109.69945666628671</v>
      </c>
      <c r="S94" s="205">
        <v>110.97348867629499</v>
      </c>
      <c r="T94" s="206">
        <v>106.00941800036823</v>
      </c>
      <c r="U94" s="208">
        <v>109.96886739269915</v>
      </c>
      <c r="V94" s="206">
        <v>108.52249804918704</v>
      </c>
      <c r="W94" s="206">
        <v>109.23833492832908</v>
      </c>
      <c r="X94" s="59"/>
      <c r="Y94" s="55"/>
      <c r="Z94" s="55"/>
      <c r="AA94" s="55"/>
      <c r="AB94" s="55"/>
      <c r="AC94" s="55"/>
    </row>
    <row r="95" spans="2:29" ht="20.100000000000001" customHeight="1">
      <c r="B95" s="313" t="s">
        <v>63</v>
      </c>
      <c r="C95" s="84" t="s">
        <v>67</v>
      </c>
      <c r="D95" s="201">
        <v>124.63011778017375</v>
      </c>
      <c r="E95" s="201">
        <v>160.91075653927248</v>
      </c>
      <c r="F95" s="201">
        <v>99.932980089108156</v>
      </c>
      <c r="G95" s="201">
        <v>91.057248480062441</v>
      </c>
      <c r="H95" s="201">
        <v>119.94007484140647</v>
      </c>
      <c r="I95" s="201">
        <v>117.15427001594645</v>
      </c>
      <c r="J95" s="201">
        <v>110.33142674237364</v>
      </c>
      <c r="K95" s="201">
        <v>94.676658196338749</v>
      </c>
      <c r="L95" s="201">
        <v>92.589120501028262</v>
      </c>
      <c r="M95" s="201">
        <v>95.216211712509249</v>
      </c>
      <c r="N95" s="201">
        <v>127.93362107644572</v>
      </c>
      <c r="O95" s="202">
        <v>104.35370303579725</v>
      </c>
      <c r="P95" s="209">
        <v>112.66055469750373</v>
      </c>
      <c r="Q95" s="201">
        <v>124.67113666619167</v>
      </c>
      <c r="R95" s="201">
        <v>104.66810119138957</v>
      </c>
      <c r="S95" s="201">
        <v>98.313092839190219</v>
      </c>
      <c r="T95" s="202">
        <v>104.61478557110458</v>
      </c>
      <c r="U95" s="204">
        <v>114.21178675551853</v>
      </c>
      <c r="V95" s="202">
        <v>101.20323322395504</v>
      </c>
      <c r="W95" s="202">
        <v>107.29550861600615</v>
      </c>
      <c r="X95" s="59"/>
      <c r="Y95" s="55"/>
      <c r="Z95" s="55"/>
      <c r="AA95" s="55"/>
      <c r="AB95" s="55"/>
      <c r="AC95" s="55"/>
    </row>
    <row r="96" spans="2:29" ht="20.100000000000001" customHeight="1">
      <c r="B96" s="314"/>
      <c r="C96" s="84" t="s">
        <v>88</v>
      </c>
      <c r="D96" s="201">
        <v>99.770329292830155</v>
      </c>
      <c r="E96" s="201">
        <v>98.984614861726357</v>
      </c>
      <c r="F96" s="201">
        <v>101.52668158053488</v>
      </c>
      <c r="G96" s="201">
        <v>112.26213748946321</v>
      </c>
      <c r="H96" s="201">
        <v>95.473885879601127</v>
      </c>
      <c r="I96" s="201">
        <v>94.997178342517103</v>
      </c>
      <c r="J96" s="201">
        <v>95.58157244698144</v>
      </c>
      <c r="K96" s="201">
        <v>109.12646402677078</v>
      </c>
      <c r="L96" s="201">
        <v>95.34346432451521</v>
      </c>
      <c r="M96" s="201">
        <v>96.937671897986348</v>
      </c>
      <c r="N96" s="201">
        <v>100.30782356060782</v>
      </c>
      <c r="O96" s="202">
        <v>99.823618077722045</v>
      </c>
      <c r="P96" s="209">
        <v>103.54210579436463</v>
      </c>
      <c r="Q96" s="201">
        <v>100.05854687076187</v>
      </c>
      <c r="R96" s="201">
        <v>102.90143194132173</v>
      </c>
      <c r="S96" s="201">
        <v>99.495029128574856</v>
      </c>
      <c r="T96" s="202">
        <v>98.733110743595347</v>
      </c>
      <c r="U96" s="204">
        <v>101.3961728540251</v>
      </c>
      <c r="V96" s="202">
        <v>99.14303536032601</v>
      </c>
      <c r="W96" s="202">
        <v>100.28245196589967</v>
      </c>
      <c r="X96" s="59"/>
      <c r="Y96" s="55"/>
      <c r="Z96" s="55"/>
      <c r="AA96" s="55"/>
      <c r="AB96" s="55"/>
      <c r="AC96" s="55"/>
    </row>
    <row r="97" spans="2:29" ht="20.100000000000001" customHeight="1">
      <c r="B97" s="315"/>
      <c r="C97" s="85" t="s">
        <v>104</v>
      </c>
      <c r="D97" s="205">
        <v>107.36438288124903</v>
      </c>
      <c r="E97" s="205">
        <v>102.66710832914517</v>
      </c>
      <c r="F97" s="205">
        <v>112.40527453711316</v>
      </c>
      <c r="G97" s="205">
        <v>101.91520532329102</v>
      </c>
      <c r="H97" s="205">
        <v>103.68823938761309</v>
      </c>
      <c r="I97" s="205">
        <v>111.84484121725062</v>
      </c>
      <c r="J97" s="205">
        <v>103.57286029264381</v>
      </c>
      <c r="K97" s="205">
        <v>111.61162789242887</v>
      </c>
      <c r="L97" s="205">
        <v>108.27164920022064</v>
      </c>
      <c r="M97" s="205">
        <v>106.20318998160938</v>
      </c>
      <c r="N97" s="205">
        <v>99.015428234393269</v>
      </c>
      <c r="O97" s="206">
        <v>104.59457428891629</v>
      </c>
      <c r="P97" s="210">
        <v>105.68491367045836</v>
      </c>
      <c r="Q97" s="205">
        <v>107.34407795642338</v>
      </c>
      <c r="R97" s="205">
        <v>104.80732666084384</v>
      </c>
      <c r="S97" s="205">
        <v>107.92662180360901</v>
      </c>
      <c r="T97" s="206">
        <v>103.9244657680882</v>
      </c>
      <c r="U97" s="208">
        <v>106.12003272167907</v>
      </c>
      <c r="V97" s="206">
        <v>106.08688233594319</v>
      </c>
      <c r="W97" s="206">
        <v>106.10378955782829</v>
      </c>
      <c r="X97" s="59"/>
      <c r="Y97" s="55"/>
      <c r="Z97" s="55"/>
      <c r="AA97" s="55"/>
      <c r="AB97" s="55"/>
      <c r="AC97" s="55"/>
    </row>
    <row r="98" spans="2:29" ht="20.100000000000001" customHeight="1">
      <c r="B98" s="305" t="s">
        <v>64</v>
      </c>
      <c r="C98" s="84" t="s">
        <v>67</v>
      </c>
      <c r="D98" s="201">
        <v>93.84295457274871</v>
      </c>
      <c r="E98" s="201">
        <v>86.354874417894507</v>
      </c>
      <c r="F98" s="201">
        <v>89.294856078066005</v>
      </c>
      <c r="G98" s="201">
        <v>80.230715006211867</v>
      </c>
      <c r="H98" s="201">
        <v>82.13373102435115</v>
      </c>
      <c r="I98" s="201">
        <v>82.660584491612852</v>
      </c>
      <c r="J98" s="201">
        <v>113.92979313787383</v>
      </c>
      <c r="K98" s="201">
        <v>91.175768189778694</v>
      </c>
      <c r="L98" s="201">
        <v>97.87632158696259</v>
      </c>
      <c r="M98" s="201">
        <v>89.102072954145029</v>
      </c>
      <c r="N98" s="201">
        <v>89.65629526493673</v>
      </c>
      <c r="O98" s="202">
        <v>115.67732517817394</v>
      </c>
      <c r="P98" s="211">
        <v>86.61045999348211</v>
      </c>
      <c r="Q98" s="201">
        <v>89.475672659662109</v>
      </c>
      <c r="R98" s="201">
        <v>81.525500708799044</v>
      </c>
      <c r="S98" s="201">
        <v>100.25441333376443</v>
      </c>
      <c r="T98" s="202">
        <v>95.829511664115259</v>
      </c>
      <c r="U98" s="204">
        <v>85.233990891334045</v>
      </c>
      <c r="V98" s="202">
        <v>97.806514637982374</v>
      </c>
      <c r="W98" s="202">
        <v>91.202206027316478</v>
      </c>
    </row>
    <row r="99" spans="2:29" s="50" customFormat="1" ht="20.100000000000001" customHeight="1">
      <c r="B99" s="306"/>
      <c r="C99" s="84" t="s">
        <v>88</v>
      </c>
      <c r="D99" s="201">
        <v>95.744582513502451</v>
      </c>
      <c r="E99" s="201">
        <v>94.149025926308965</v>
      </c>
      <c r="F99" s="201">
        <v>95.387845196526584</v>
      </c>
      <c r="G99" s="201">
        <v>101.26287092974657</v>
      </c>
      <c r="H99" s="201">
        <v>78.2199580143769</v>
      </c>
      <c r="I99" s="201">
        <v>100.75558588929563</v>
      </c>
      <c r="J99" s="201">
        <v>88.711064337692676</v>
      </c>
      <c r="K99" s="201">
        <v>119.95486827350379</v>
      </c>
      <c r="L99" s="201">
        <v>105.09108576496004</v>
      </c>
      <c r="M99" s="201">
        <v>104.49912433660424</v>
      </c>
      <c r="N99" s="201">
        <v>114.38233149780388</v>
      </c>
      <c r="O99" s="202">
        <v>100.37558993900771</v>
      </c>
      <c r="P99" s="211">
        <v>96.84259629116896</v>
      </c>
      <c r="Q99" s="201">
        <v>95.054374975982782</v>
      </c>
      <c r="R99" s="201">
        <v>93.140906326425238</v>
      </c>
      <c r="S99" s="201">
        <v>104.30003630699321</v>
      </c>
      <c r="T99" s="202">
        <v>105.98667061514982</v>
      </c>
      <c r="U99" s="204">
        <v>94.076271178481093</v>
      </c>
      <c r="V99" s="202">
        <v>105.21989919068579</v>
      </c>
      <c r="W99" s="202">
        <v>99.806167328517631</v>
      </c>
      <c r="X99" s="54"/>
    </row>
    <row r="100" spans="2:29" s="50" customFormat="1" ht="20.100000000000001" customHeight="1">
      <c r="B100" s="307"/>
      <c r="C100" s="85" t="s">
        <v>104</v>
      </c>
      <c r="D100" s="205">
        <v>118.51807190683211</v>
      </c>
      <c r="E100" s="205">
        <v>112.52345775434713</v>
      </c>
      <c r="F100" s="205">
        <v>116.12022889441408</v>
      </c>
      <c r="G100" s="205">
        <v>130.49107720882054</v>
      </c>
      <c r="H100" s="205">
        <v>118.35168501835169</v>
      </c>
      <c r="I100" s="205">
        <v>99.770649589939509</v>
      </c>
      <c r="J100" s="205">
        <v>117.66598778004074</v>
      </c>
      <c r="K100" s="205">
        <v>112.42335438628814</v>
      </c>
      <c r="L100" s="205">
        <v>118.82644857594582</v>
      </c>
      <c r="M100" s="205">
        <v>100.96543517144548</v>
      </c>
      <c r="N100" s="205">
        <v>105.30428226156295</v>
      </c>
      <c r="O100" s="206">
        <v>123.79203395364023</v>
      </c>
      <c r="P100" s="212">
        <v>120.0245165566616</v>
      </c>
      <c r="Q100" s="205">
        <v>115.5791577542135</v>
      </c>
      <c r="R100" s="205">
        <v>118.04288261482276</v>
      </c>
      <c r="S100" s="205">
        <v>116.46896703781282</v>
      </c>
      <c r="T100" s="206">
        <v>108.67584523530608</v>
      </c>
      <c r="U100" s="208">
        <v>116.81993685958317</v>
      </c>
      <c r="V100" s="206">
        <v>112.21837747003056</v>
      </c>
      <c r="W100" s="206">
        <v>114.38179543540572</v>
      </c>
      <c r="X100" s="54"/>
    </row>
    <row r="101" spans="2:29" s="50" customFormat="1" ht="20.100000000000001" customHeight="1">
      <c r="B101" s="316" t="s">
        <v>66</v>
      </c>
      <c r="C101" s="317"/>
      <c r="D101" s="213"/>
      <c r="E101" s="214"/>
      <c r="F101" s="214"/>
      <c r="G101" s="214"/>
      <c r="H101" s="214"/>
      <c r="I101" s="214"/>
      <c r="J101" s="214"/>
      <c r="K101" s="214"/>
      <c r="L101" s="214"/>
      <c r="M101" s="214"/>
      <c r="N101" s="214"/>
      <c r="O101" s="214"/>
      <c r="P101" s="258"/>
      <c r="Q101" s="216"/>
      <c r="R101" s="216"/>
      <c r="S101" s="216"/>
      <c r="T101" s="216"/>
      <c r="U101" s="216"/>
      <c r="V101" s="216"/>
      <c r="W101" s="217"/>
      <c r="X101" s="54"/>
    </row>
    <row r="102" spans="2:29" ht="20.100000000000001" customHeight="1">
      <c r="B102" s="310" t="s">
        <v>62</v>
      </c>
      <c r="C102" s="83" t="s">
        <v>67</v>
      </c>
      <c r="D102" s="222">
        <v>110.31046934352476</v>
      </c>
      <c r="E102" s="222">
        <v>115.00611464459602</v>
      </c>
      <c r="F102" s="222">
        <v>109.10984883595425</v>
      </c>
      <c r="G102" s="222">
        <v>120.32724780315884</v>
      </c>
      <c r="H102" s="222">
        <v>116.59629381863819</v>
      </c>
      <c r="I102" s="222">
        <v>111.47237025389015</v>
      </c>
      <c r="J102" s="222">
        <v>105.97584566903893</v>
      </c>
      <c r="K102" s="222">
        <v>105.49714831004397</v>
      </c>
      <c r="L102" s="222">
        <v>106.40695024329638</v>
      </c>
      <c r="M102" s="222">
        <v>108.48034928236791</v>
      </c>
      <c r="N102" s="222">
        <v>115.4842919161802</v>
      </c>
      <c r="O102" s="223">
        <v>106.87804207655056</v>
      </c>
      <c r="P102" s="224">
        <v>114.81004554574233</v>
      </c>
      <c r="Q102" s="222">
        <v>111.41667709269049</v>
      </c>
      <c r="R102" s="222">
        <v>116.90977825589695</v>
      </c>
      <c r="S102" s="222">
        <v>105.83192000598017</v>
      </c>
      <c r="T102" s="223">
        <v>110.07879307015584</v>
      </c>
      <c r="U102" s="225">
        <v>114.49818059359558</v>
      </c>
      <c r="V102" s="223">
        <v>107.58922228465184</v>
      </c>
      <c r="W102" s="223">
        <v>110.34859139625223</v>
      </c>
      <c r="X102" s="74"/>
    </row>
    <row r="103" spans="2:29" ht="20.100000000000001" customHeight="1">
      <c r="B103" s="311"/>
      <c r="C103" s="84" t="s">
        <v>88</v>
      </c>
      <c r="D103" s="219">
        <v>110.67186954798333</v>
      </c>
      <c r="E103" s="219">
        <v>110.76634809059715</v>
      </c>
      <c r="F103" s="219">
        <v>111.07481962179926</v>
      </c>
      <c r="G103" s="219">
        <v>105.06718278216238</v>
      </c>
      <c r="H103" s="219">
        <v>115.19119747286366</v>
      </c>
      <c r="I103" s="219">
        <v>104.5830809582712</v>
      </c>
      <c r="J103" s="219">
        <v>108.22561815029034</v>
      </c>
      <c r="K103" s="219">
        <v>103.69308982543023</v>
      </c>
      <c r="L103" s="219">
        <v>101.33003446298639</v>
      </c>
      <c r="M103" s="219">
        <v>101.58030460559866</v>
      </c>
      <c r="N103" s="219">
        <v>103.97662033539629</v>
      </c>
      <c r="O103" s="220">
        <v>103.42891861725147</v>
      </c>
      <c r="P103" s="230">
        <v>108.92505851714999</v>
      </c>
      <c r="Q103" s="219">
        <v>110.83784177660534</v>
      </c>
      <c r="R103" s="219">
        <v>107.53809154172531</v>
      </c>
      <c r="S103" s="219">
        <v>104.27325083880194</v>
      </c>
      <c r="T103" s="220">
        <v>102.8504757995069</v>
      </c>
      <c r="U103" s="218">
        <v>109.28549179838356</v>
      </c>
      <c r="V103" s="220">
        <v>103.60413857362956</v>
      </c>
      <c r="W103" s="220">
        <v>106.23601723450801</v>
      </c>
      <c r="X103" s="74"/>
    </row>
    <row r="104" spans="2:29" ht="20.100000000000001" customHeight="1">
      <c r="B104" s="312"/>
      <c r="C104" s="85" t="s">
        <v>104</v>
      </c>
      <c r="D104" s="231">
        <v>102.41416327232369</v>
      </c>
      <c r="E104" s="231">
        <v>102.26521158881461</v>
      </c>
      <c r="F104" s="231">
        <v>102.50215250699917</v>
      </c>
      <c r="G104" s="231">
        <v>100.9498827008167</v>
      </c>
      <c r="H104" s="231">
        <v>102.25675611863505</v>
      </c>
      <c r="I104" s="231">
        <v>104.96700704674484</v>
      </c>
      <c r="J104" s="231">
        <v>98.217556728132593</v>
      </c>
      <c r="K104" s="231">
        <v>101.40319246076983</v>
      </c>
      <c r="L104" s="231">
        <v>101.96045461276843</v>
      </c>
      <c r="M104" s="231">
        <v>102.22846540915545</v>
      </c>
      <c r="N104" s="231">
        <v>102.07138284175119</v>
      </c>
      <c r="O104" s="232">
        <v>100.28463895176128</v>
      </c>
      <c r="P104" s="233">
        <v>101.96811584727516</v>
      </c>
      <c r="Q104" s="231">
        <v>102.40977295470701</v>
      </c>
      <c r="R104" s="231">
        <v>102.32922914549738</v>
      </c>
      <c r="S104" s="231">
        <v>100.69518969735249</v>
      </c>
      <c r="T104" s="232">
        <v>101.72623770972471</v>
      </c>
      <c r="U104" s="234">
        <v>102.38693500387987</v>
      </c>
      <c r="V104" s="232">
        <v>101.38664306294353</v>
      </c>
      <c r="W104" s="232">
        <v>101.77348501500853</v>
      </c>
      <c r="X104" s="74"/>
    </row>
    <row r="105" spans="2:29" ht="20.100000000000001" customHeight="1">
      <c r="B105" s="313" t="s">
        <v>63</v>
      </c>
      <c r="C105" s="84" t="s">
        <v>67</v>
      </c>
      <c r="D105" s="222">
        <v>107.83503962207146</v>
      </c>
      <c r="E105" s="222">
        <v>108.34787449283188</v>
      </c>
      <c r="F105" s="222">
        <v>109.39054011618741</v>
      </c>
      <c r="G105" s="222">
        <v>120.01380511390221</v>
      </c>
      <c r="H105" s="222">
        <v>110.88364790541128</v>
      </c>
      <c r="I105" s="222">
        <v>101.88941021478249</v>
      </c>
      <c r="J105" s="222">
        <v>107.13901466113511</v>
      </c>
      <c r="K105" s="222">
        <v>105.61246499415032</v>
      </c>
      <c r="L105" s="222">
        <v>109.35316100713281</v>
      </c>
      <c r="M105" s="222">
        <v>109.32423598670485</v>
      </c>
      <c r="N105" s="222">
        <v>106.79358502969932</v>
      </c>
      <c r="O105" s="223">
        <v>108.14597407766935</v>
      </c>
      <c r="P105" s="224">
        <v>113.46541642174135</v>
      </c>
      <c r="Q105" s="222">
        <v>108.71645198145758</v>
      </c>
      <c r="R105" s="222">
        <v>112.95759217471833</v>
      </c>
      <c r="S105" s="222">
        <v>107.3943717373518</v>
      </c>
      <c r="T105" s="223">
        <v>109.05791173715672</v>
      </c>
      <c r="U105" s="225">
        <v>111.24373276145802</v>
      </c>
      <c r="V105" s="223">
        <v>107.83342363735191</v>
      </c>
      <c r="W105" s="223">
        <v>108.35799469043441</v>
      </c>
      <c r="X105" s="75"/>
    </row>
    <row r="106" spans="2:29" ht="20.100000000000001" customHeight="1">
      <c r="B106" s="314"/>
      <c r="C106" s="84" t="s">
        <v>88</v>
      </c>
      <c r="D106" s="222">
        <v>110.06309998945989</v>
      </c>
      <c r="E106" s="222">
        <v>109.31654740169556</v>
      </c>
      <c r="F106" s="222">
        <v>110.46762309281686</v>
      </c>
      <c r="G106" s="222">
        <v>104.67312051304754</v>
      </c>
      <c r="H106" s="222">
        <v>113.8225703269776</v>
      </c>
      <c r="I106" s="222">
        <v>106.40638008923268</v>
      </c>
      <c r="J106" s="222">
        <v>105.23005485471182</v>
      </c>
      <c r="K106" s="222">
        <v>103.51022574988673</v>
      </c>
      <c r="L106" s="222">
        <v>102.52989204838929</v>
      </c>
      <c r="M106" s="222">
        <v>104.16585994485908</v>
      </c>
      <c r="N106" s="222">
        <v>108.14776545965637</v>
      </c>
      <c r="O106" s="223">
        <v>103.51043724154563</v>
      </c>
      <c r="P106" s="224">
        <v>108.02298023271486</v>
      </c>
      <c r="Q106" s="222">
        <v>109.92197003276449</v>
      </c>
      <c r="R106" s="222">
        <v>106.60602162831741</v>
      </c>
      <c r="S106" s="222">
        <v>103.81817438134311</v>
      </c>
      <c r="T106" s="223">
        <v>104.94720391123715</v>
      </c>
      <c r="U106" s="225">
        <v>108.34540809100861</v>
      </c>
      <c r="V106" s="223">
        <v>104.32601535720072</v>
      </c>
      <c r="W106" s="223">
        <v>105.96150958487223</v>
      </c>
      <c r="X106" s="75"/>
    </row>
    <row r="107" spans="2:29" ht="20.100000000000001" customHeight="1">
      <c r="B107" s="315"/>
      <c r="C107" s="85" t="s">
        <v>104</v>
      </c>
      <c r="D107" s="226">
        <v>102.41906634027409</v>
      </c>
      <c r="E107" s="226">
        <v>102.82800921416819</v>
      </c>
      <c r="F107" s="226">
        <v>101.38478964432424</v>
      </c>
      <c r="G107" s="226">
        <v>103.34312925413383</v>
      </c>
      <c r="H107" s="226">
        <v>103.96165182248023</v>
      </c>
      <c r="I107" s="226">
        <v>100.73798088552279</v>
      </c>
      <c r="J107" s="226">
        <v>100.20687057892653</v>
      </c>
      <c r="K107" s="226">
        <v>102.17528801830929</v>
      </c>
      <c r="L107" s="226">
        <v>103.98711996103796</v>
      </c>
      <c r="M107" s="226">
        <v>101.00918462397559</v>
      </c>
      <c r="N107" s="226">
        <v>104.29605396825781</v>
      </c>
      <c r="O107" s="227">
        <v>104.35640338942207</v>
      </c>
      <c r="P107" s="228">
        <v>102.74471051404399</v>
      </c>
      <c r="Q107" s="226">
        <v>102.20689206504807</v>
      </c>
      <c r="R107" s="226">
        <v>103.35761551513045</v>
      </c>
      <c r="S107" s="226">
        <v>102.32017211130406</v>
      </c>
      <c r="T107" s="227">
        <v>103.00882919017751</v>
      </c>
      <c r="U107" s="229">
        <v>102.79491992995273</v>
      </c>
      <c r="V107" s="227">
        <v>102.75228860376244</v>
      </c>
      <c r="W107" s="227">
        <v>102.76993797933274</v>
      </c>
    </row>
    <row r="108" spans="2:29" ht="20.100000000000001" customHeight="1">
      <c r="B108" s="305" t="s">
        <v>64</v>
      </c>
      <c r="C108" s="83" t="s">
        <v>67</v>
      </c>
      <c r="D108" s="218">
        <v>105.61215771565028</v>
      </c>
      <c r="E108" s="219">
        <v>105.39951104869326</v>
      </c>
      <c r="F108" s="219">
        <v>104.41772319173988</v>
      </c>
      <c r="G108" s="219">
        <v>117.78809033742033</v>
      </c>
      <c r="H108" s="219">
        <v>115.70121870244692</v>
      </c>
      <c r="I108" s="219">
        <v>116.28709257194396</v>
      </c>
      <c r="J108" s="219">
        <v>103.53610583398796</v>
      </c>
      <c r="K108" s="219">
        <v>103.48770698654224</v>
      </c>
      <c r="L108" s="219">
        <v>100.19416462632597</v>
      </c>
      <c r="M108" s="219">
        <v>105.01412953149169</v>
      </c>
      <c r="N108" s="219">
        <v>115.26315788852027</v>
      </c>
      <c r="O108" s="220">
        <v>108.21280048757296</v>
      </c>
      <c r="P108" s="221">
        <v>108.84542090980342</v>
      </c>
      <c r="Q108" s="219">
        <v>105.25821878298167</v>
      </c>
      <c r="R108" s="219">
        <v>116.70633544352111</v>
      </c>
      <c r="S108" s="219">
        <v>101.79922134138843</v>
      </c>
      <c r="T108" s="220">
        <v>108.80465423252683</v>
      </c>
      <c r="U108" s="218">
        <v>111.06328629533874</v>
      </c>
      <c r="V108" s="220">
        <v>105.45909170488288</v>
      </c>
      <c r="W108" s="220">
        <v>108.79603292542819</v>
      </c>
    </row>
    <row r="109" spans="2:29" ht="20.100000000000001" customHeight="1">
      <c r="B109" s="306"/>
      <c r="C109" s="84" t="s">
        <v>88</v>
      </c>
      <c r="D109" s="222">
        <v>110.82251272626569</v>
      </c>
      <c r="E109" s="222">
        <v>113.17418960755077</v>
      </c>
      <c r="F109" s="222">
        <v>110.17352125597888</v>
      </c>
      <c r="G109" s="222">
        <v>103.49567194862095</v>
      </c>
      <c r="H109" s="222">
        <v>112.28942128328434</v>
      </c>
      <c r="I109" s="222">
        <v>102.83378514417956</v>
      </c>
      <c r="J109" s="222">
        <v>115.2707308741072</v>
      </c>
      <c r="K109" s="222">
        <v>108.43253798022934</v>
      </c>
      <c r="L109" s="222">
        <v>101.95024979679164</v>
      </c>
      <c r="M109" s="222">
        <v>98.969670426997041</v>
      </c>
      <c r="N109" s="222">
        <v>102.64123938640893</v>
      </c>
      <c r="O109" s="223">
        <v>103.46796133355707</v>
      </c>
      <c r="P109" s="224">
        <v>109.03159720464579</v>
      </c>
      <c r="Q109" s="222">
        <v>111.41095339483273</v>
      </c>
      <c r="R109" s="222">
        <v>106.4708379726887</v>
      </c>
      <c r="S109" s="222">
        <v>107.64987245418209</v>
      </c>
      <c r="T109" s="223">
        <v>101.20227724807094</v>
      </c>
      <c r="U109" s="225">
        <v>108.96257929131789</v>
      </c>
      <c r="V109" s="223">
        <v>104.32763723210105</v>
      </c>
      <c r="W109" s="223">
        <v>106.785600331352</v>
      </c>
    </row>
    <row r="110" spans="2:29" ht="20.100000000000001" customHeight="1">
      <c r="B110" s="307"/>
      <c r="C110" s="85" t="s">
        <v>104</v>
      </c>
      <c r="D110" s="226">
        <v>106.70980061091322</v>
      </c>
      <c r="E110" s="226">
        <v>104.36609402332483</v>
      </c>
      <c r="F110" s="226">
        <v>106.79797908119664</v>
      </c>
      <c r="G110" s="226">
        <v>101.72711612603503</v>
      </c>
      <c r="H110" s="226">
        <v>102.35709666363715</v>
      </c>
      <c r="I110" s="226">
        <v>110.95795566856783</v>
      </c>
      <c r="J110" s="226">
        <v>97.032126806025403</v>
      </c>
      <c r="K110" s="226">
        <v>99.451989286894303</v>
      </c>
      <c r="L110" s="226">
        <v>100.57156093191652</v>
      </c>
      <c r="M110" s="226">
        <v>103.04818319970701</v>
      </c>
      <c r="N110" s="226">
        <v>100.85481185386575</v>
      </c>
      <c r="O110" s="227">
        <v>97.343418587763566</v>
      </c>
      <c r="P110" s="228">
        <v>104.47880476541549</v>
      </c>
      <c r="Q110" s="226">
        <v>106.01506764273729</v>
      </c>
      <c r="R110" s="226">
        <v>103.90166756875952</v>
      </c>
      <c r="S110" s="226">
        <v>99.171575066327378</v>
      </c>
      <c r="T110" s="227">
        <v>100.82448353427782</v>
      </c>
      <c r="U110" s="229">
        <v>104.93790327910099</v>
      </c>
      <c r="V110" s="227">
        <v>100.35608547485904</v>
      </c>
      <c r="W110" s="227">
        <v>102.17760619301204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2026.03</vt:lpstr>
      <vt:lpstr>2026.02</vt: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lpstr>'2026.02'!Print_Area</vt:lpstr>
      <vt:lpstr>'2026.03'!Print_Area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やまぐち ゆうや(IR部)</dc:creator>
  <cp:lastModifiedBy>みい としはる(IR部)</cp:lastModifiedBy>
  <cp:lastPrinted>2026-04-02T02:10:35Z</cp:lastPrinted>
  <dcterms:created xsi:type="dcterms:W3CDTF">2003-05-07T14:35:10Z</dcterms:created>
  <dcterms:modified xsi:type="dcterms:W3CDTF">2026-04-02T02:10:45Z</dcterms:modified>
</cp:coreProperties>
</file>