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autoCompressPictures="0"/>
  <mc:AlternateContent xmlns:mc="http://schemas.openxmlformats.org/markup-compatibility/2006">
    <mc:Choice Requires="x15">
      <x15ac:absPath xmlns:x15ac="http://schemas.microsoft.com/office/spreadsheetml/2010/11/ac" url="C:\tools\Box\【2_社内共有】\UA\34期\160_経営戦略本部\020_サステナビリティ推進部\98_広報・法令対応\ESGデータブック\■37期_202408\000_最終版\"/>
    </mc:Choice>
  </mc:AlternateContent>
  <xr:revisionPtr revIDLastSave="0" documentId="13_ncr:1_{3D622C89-B9A3-4947-AFA8-71689FD2E246}" xr6:coauthVersionLast="47" xr6:coauthVersionMax="47" xr10:uidLastSave="{00000000-0000-0000-0000-000000000000}"/>
  <bookViews>
    <workbookView xWindow="30810" yWindow="480" windowWidth="22290" windowHeight="14745" xr2:uid="{00000000-000D-0000-FFFF-FFFF00000000}"/>
  </bookViews>
  <sheets>
    <sheet name="cover" sheetId="7" r:id="rId1"/>
    <sheet name="E" sheetId="6" r:id="rId2"/>
    <sheet name="S" sheetId="3" r:id="rId3"/>
    <sheet name="G" sheetId="4" r:id="rId4"/>
  </sheets>
  <externalReferences>
    <externalReference r:id="rId5"/>
    <externalReference r:id="rId6"/>
    <externalReference r:id="rId7"/>
    <externalReference r:id="rId8"/>
    <externalReference r:id="rId9"/>
  </externalReferences>
  <definedNames>
    <definedName name="__1予算番号裏修正_全部門" localSheetId="0">#REF!</definedName>
    <definedName name="__1予算番号裏修正_全部門" localSheetId="3">#REF!</definedName>
    <definedName name="__1予算番号裏修正_全部門">#REF!</definedName>
    <definedName name="_1" localSheetId="0">#REF!</definedName>
    <definedName name="_1" localSheetId="3">#REF!</definedName>
    <definedName name="_1">#REF!</definedName>
    <definedName name="_1__予算番号裏修正_全部門" localSheetId="0">#REF!</definedName>
    <definedName name="_1__予算番号裏修正_全部門">#REF!</definedName>
    <definedName name="_1予算番号裏修正_全部門" localSheetId="0">#REF!</definedName>
    <definedName name="_1予算番号裏修正_全部門">#REF!</definedName>
    <definedName name="_2__予算番号裏修正_全部門" localSheetId="0">#REF!</definedName>
    <definedName name="_2__予算番号裏修正_全部門">#REF!</definedName>
    <definedName name="\p" localSheetId="0">#REF!</definedName>
    <definedName name="\p">#REF!</definedName>
    <definedName name="\q" localSheetId="0">#REF!</definedName>
    <definedName name="\q">#REF!</definedName>
    <definedName name="①グラフ作成" localSheetId="0">cover!①グラフ作成</definedName>
    <definedName name="①グラフ作成" localSheetId="1">E!①グラフ作成</definedName>
    <definedName name="①グラフ作成" localSheetId="3">G!①グラフ作成</definedName>
    <definedName name="①グラフ作成">[0]!①グラフ作成</definedName>
    <definedName name="a" localSheetId="0">#REF!</definedName>
    <definedName name="a" localSheetId="3">#REF!</definedName>
    <definedName name="a">#REF!</definedName>
    <definedName name="aaa" localSheetId="0">#REF!</definedName>
    <definedName name="aaa" localSheetId="3">#REF!</definedName>
    <definedName name="aaa">#REF!</definedName>
    <definedName name="aac" localSheetId="0">#REF!</definedName>
    <definedName name="aac">#REF!</definedName>
    <definedName name="aass" localSheetId="0">#REF!</definedName>
    <definedName name="aass">#REF!</definedName>
    <definedName name="aaz" localSheetId="0">#REF!</definedName>
    <definedName name="aaz">#REF!</definedName>
    <definedName name="ab" localSheetId="0">#REF!</definedName>
    <definedName name="ab">#REF!</definedName>
    <definedName name="aba" localSheetId="0">#REF!</definedName>
    <definedName name="aba">#REF!</definedName>
    <definedName name="abab" localSheetId="0">#REF!</definedName>
    <definedName name="abab">#REF!</definedName>
    <definedName name="Access_Button" hidden="1">"ＴＰ総括表_ビルデータ_List"</definedName>
    <definedName name="AccessDatabase" hidden="1">"E:\Ｔ・PROJECT\ＴＰ総括表.mdb"</definedName>
    <definedName name="agg" localSheetId="0">#REF!</definedName>
    <definedName name="agg">#REF!</definedName>
    <definedName name="akk" localSheetId="0">#REF!</definedName>
    <definedName name="akk">#REF!</definedName>
    <definedName name="akkk" localSheetId="0">#REF!</definedName>
    <definedName name="akkk">#REF!</definedName>
    <definedName name="all" localSheetId="0">#REF!</definedName>
    <definedName name="all">#REF!</definedName>
    <definedName name="as" localSheetId="0">#REF!</definedName>
    <definedName name="as">#REF!</definedName>
    <definedName name="assa" localSheetId="0">#REF!</definedName>
    <definedName name="assa">#REF!</definedName>
    <definedName name="asss" localSheetId="0">#REF!</definedName>
    <definedName name="asss">#REF!</definedName>
    <definedName name="aswq" localSheetId="0">#REF!</definedName>
    <definedName name="aswq">#REF!</definedName>
    <definedName name="awqs" localSheetId="0">#REF!</definedName>
    <definedName name="awqs">#REF!</definedName>
    <definedName name="azz" localSheetId="0">#REF!</definedName>
    <definedName name="azz">#REF!</definedName>
    <definedName name="b" localSheetId="0">#REF!</definedName>
    <definedName name="b">#REF!</definedName>
    <definedName name="baa" localSheetId="0">#REF!</definedName>
    <definedName name="baa">#REF!</definedName>
    <definedName name="bbb" localSheetId="0">#REF!</definedName>
    <definedName name="bbb">#REF!</definedName>
    <definedName name="bc" localSheetId="0">#REF!</definedName>
    <definedName name="bc">#REF!</definedName>
    <definedName name="bss" localSheetId="0">#REF!</definedName>
    <definedName name="bss">#REF!</definedName>
    <definedName name="BY" localSheetId="0">cover!BY</definedName>
    <definedName name="BY" localSheetId="1">E!BY</definedName>
    <definedName name="BY" localSheetId="3">G!BY</definedName>
    <definedName name="BY">[0]!BY</definedName>
    <definedName name="BYなんば" localSheetId="0">cover!BYなんば</definedName>
    <definedName name="BYなんば" localSheetId="1">E!BYなんば</definedName>
    <definedName name="BYなんば" localSheetId="3">G!BYなんば</definedName>
    <definedName name="BYなんば">[0]!BYなんば</definedName>
    <definedName name="cb" localSheetId="0">#REF!</definedName>
    <definedName name="cb" localSheetId="3">#REF!</definedName>
    <definedName name="cb">#REF!</definedName>
    <definedName name="Century">E!$1:$1048576</definedName>
    <definedName name="DATA">[1]DATA!$K$1:INDEX([1]DATA!$A:$A,COUNTA([1]DATA!$K:$K))</definedName>
    <definedName name="_xlnm.Database" localSheetId="0">#REF!</definedName>
    <definedName name="_xlnm.Database">#REF!</definedName>
    <definedName name="jjj" localSheetId="0">#REF!</definedName>
    <definedName name="jjj">#REF!</definedName>
    <definedName name="jjk" localSheetId="0">#REF!</definedName>
    <definedName name="jjk">#REF!</definedName>
    <definedName name="kjj" localSheetId="0">#REF!</definedName>
    <definedName name="kjj">#REF!</definedName>
    <definedName name="ｋｌｌ" localSheetId="0">#REF!</definedName>
    <definedName name="ｋｌｌ">#REF!</definedName>
    <definedName name="nhk" localSheetId="0">#REF!</definedName>
    <definedName name="nhk">#REF!</definedName>
    <definedName name="okl" localSheetId="0">#REF!</definedName>
    <definedName name="okl">#REF!</definedName>
    <definedName name="ool" localSheetId="0">#REF!</definedName>
    <definedName name="ool">#REF!</definedName>
    <definedName name="_xlnm.Print_Area" localSheetId="0">cover!$A$1:$M$39</definedName>
    <definedName name="_xlnm.Print_Area" localSheetId="1">E!$B$1:$I$104</definedName>
    <definedName name="_xlnm.Print_Area" localSheetId="3">G!$B$1:$H$173</definedName>
    <definedName name="_xlnm.Print_Area" localSheetId="2">S!$B$1:$H$235</definedName>
    <definedName name="Print_Area_MI" localSheetId="0">#REF!</definedName>
    <definedName name="Print_Area_MI" localSheetId="3">#REF!</definedName>
    <definedName name="Print_Area_MI">#REF!</definedName>
    <definedName name="PRINT_AREA_MI1" localSheetId="0">#REF!</definedName>
    <definedName name="PRINT_AREA_MI1" localSheetId="3">#REF!</definedName>
    <definedName name="PRINT_AREA_MI1">#REF!</definedName>
    <definedName name="q" localSheetId="0" hidden="1">{#N/A,#N/A,FALSE,"LoanAssumptions"}</definedName>
    <definedName name="q" localSheetId="1" hidden="1">{#N/A,#N/A,FALSE,"LoanAssumptions"}</definedName>
    <definedName name="q" hidden="1">{#N/A,#N/A,FALSE,"LoanAssumptions"}</definedName>
    <definedName name="RR" localSheetId="0" hidden="1">{"MonthlyRentRoll",#N/A,FALSE,"RentRoll"}</definedName>
    <definedName name="RR" localSheetId="1" hidden="1">{"MonthlyRentRoll",#N/A,FALSE,"RentRoll"}</definedName>
    <definedName name="RR" localSheetId="3" hidden="1">{"MonthlyRentRoll",#N/A,FALSE,"RentRoll"}</definedName>
    <definedName name="RR" localSheetId="2" hidden="1">{"MonthlyRentRoll",#N/A,FALSE,"RentRoll"}</definedName>
    <definedName name="RR" hidden="1">{"MonthlyRentRoll",#N/A,FALSE,"RentRoll"}</definedName>
    <definedName name="sadd" localSheetId="0" hidden="1">{"MonthlyRentRoll",#N/A,FALSE,"RentRoll"}</definedName>
    <definedName name="sadd" localSheetId="1" hidden="1">{"MonthlyRentRoll",#N/A,FALSE,"RentRoll"}</definedName>
    <definedName name="sadd" localSheetId="3" hidden="1">{"MonthlyRentRoll",#N/A,FALSE,"RentRoll"}</definedName>
    <definedName name="sadd" localSheetId="2" hidden="1">{"MonthlyRentRoll",#N/A,FALSE,"RentRoll"}</definedName>
    <definedName name="sadd" hidden="1">{"MonthlyRentRoll",#N/A,FALSE,"RentRoll"}</definedName>
    <definedName name="saddd" localSheetId="0" hidden="1">{"AnnualRentRoll",#N/A,FALSE,"RentRoll"}</definedName>
    <definedName name="saddd" localSheetId="1" hidden="1">{"AnnualRentRoll",#N/A,FALSE,"RentRoll"}</definedName>
    <definedName name="saddd" localSheetId="3" hidden="1">{"AnnualRentRoll",#N/A,FALSE,"RentRoll"}</definedName>
    <definedName name="saddd" localSheetId="2" hidden="1">{"AnnualRentRoll",#N/A,FALSE,"RentRoll"}</definedName>
    <definedName name="saddd" hidden="1">{"AnnualRentRoll",#N/A,FALSE,"RentRoll"}</definedName>
    <definedName name="saddddd" localSheetId="0" hidden="1">{"AnnualRentRoll",#N/A,FALSE,"RentRoll"}</definedName>
    <definedName name="saddddd" localSheetId="1" hidden="1">{"AnnualRentRoll",#N/A,FALSE,"RentRoll"}</definedName>
    <definedName name="saddddd" localSheetId="3" hidden="1">{"AnnualRentRoll",#N/A,FALSE,"RentRoll"}</definedName>
    <definedName name="saddddd" localSheetId="2" hidden="1">{"AnnualRentRoll",#N/A,FALSE,"RentRoll"}</definedName>
    <definedName name="saddddd" hidden="1">{"AnnualRentRoll",#N/A,FALSE,"RentRoll"}</definedName>
    <definedName name="sadddddddd" localSheetId="0" hidden="1">{#N/A,#N/A,FALSE,"ExitStratigy"}</definedName>
    <definedName name="sadddddddd" localSheetId="1" hidden="1">{#N/A,#N/A,FALSE,"ExitStratigy"}</definedName>
    <definedName name="sadddddddd" localSheetId="3" hidden="1">{#N/A,#N/A,FALSE,"ExitStratigy"}</definedName>
    <definedName name="sadddddddd" localSheetId="2" hidden="1">{#N/A,#N/A,FALSE,"ExitStratigy"}</definedName>
    <definedName name="sadddddddd" hidden="1">{#N/A,#N/A,FALSE,"ExitStratigy"}</definedName>
    <definedName name="sadddddddddd" localSheetId="0" hidden="1">{#N/A,#N/A,FALSE,"LoanAssumptions"}</definedName>
    <definedName name="sadddddddddd" localSheetId="1" hidden="1">{#N/A,#N/A,FALSE,"LoanAssumptions"}</definedName>
    <definedName name="sadddddddddd" localSheetId="3" hidden="1">{#N/A,#N/A,FALSE,"LoanAssumptions"}</definedName>
    <definedName name="sadddddddddd" localSheetId="2" hidden="1">{#N/A,#N/A,FALSE,"LoanAssumptions"}</definedName>
    <definedName name="sadddddddddd" hidden="1">{#N/A,#N/A,FALSE,"LoanAssumptions"}</definedName>
    <definedName name="saddddddddddda" localSheetId="0" hidden="1">{#N/A,#N/A,FALSE,"OperatingAssumptions"}</definedName>
    <definedName name="saddddddddddda" localSheetId="1" hidden="1">{#N/A,#N/A,FALSE,"OperatingAssumptions"}</definedName>
    <definedName name="saddddddddddda" localSheetId="3" hidden="1">{#N/A,#N/A,FALSE,"OperatingAssumptions"}</definedName>
    <definedName name="saddddddddddda" localSheetId="2" hidden="1">{#N/A,#N/A,FALSE,"OperatingAssumptions"}</definedName>
    <definedName name="saddddddddddda" hidden="1">{#N/A,#N/A,FALSE,"OperatingAssumptions"}</definedName>
    <definedName name="saddddddddddddd" localSheetId="0" hidden="1">{#N/A,#N/A,FALSE,"OperatingAssumptions"}</definedName>
    <definedName name="saddddddddddddd" localSheetId="1" hidden="1">{#N/A,#N/A,FALSE,"OperatingAssumptions"}</definedName>
    <definedName name="saddddddddddddd" localSheetId="3" hidden="1">{#N/A,#N/A,FALSE,"OperatingAssumptions"}</definedName>
    <definedName name="saddddddddddddd" localSheetId="2" hidden="1">{#N/A,#N/A,FALSE,"OperatingAssumptions"}</definedName>
    <definedName name="saddddddddddddd" hidden="1">{#N/A,#N/A,FALSE,"OperatingAssumptions"}</definedName>
    <definedName name="ucc" localSheetId="0">#REF!</definedName>
    <definedName name="ucc">#REF!</definedName>
    <definedName name="wrn.AnnualRentRoll" localSheetId="0" hidden="1">{"AnnualRentRoll",#N/A,FALSE,"RentRoll"}</definedName>
    <definedName name="wrn.AnnualRentRoll" localSheetId="1" hidden="1">{"AnnualRentRoll",#N/A,FALSE,"RentRoll"}</definedName>
    <definedName name="wrn.AnnualRentRoll" localSheetId="3" hidden="1">{"AnnualRentRoll",#N/A,FALSE,"RentRoll"}</definedName>
    <definedName name="wrn.AnnualRentRoll" localSheetId="2" hidden="1">{"AnnualRentRoll",#N/A,FALSE,"RentRoll"}</definedName>
    <definedName name="wrn.AnnualRentRoll" hidden="1">{"AnnualRentRoll",#N/A,FALSE,"RentRoll"}</definedName>
    <definedName name="wrn.AnnualRentRoll." localSheetId="0" hidden="1">{"AnnualRentRoll",#N/A,FALSE,"RentRoll"}</definedName>
    <definedName name="wrn.AnnualRentRoll." localSheetId="1" hidden="1">{"AnnualRentRoll",#N/A,FALSE,"RentRoll"}</definedName>
    <definedName name="wrn.AnnualRentRoll." localSheetId="3" hidden="1">{"AnnualRentRoll",#N/A,FALSE,"RentRoll"}</definedName>
    <definedName name="wrn.AnnualRentRoll." localSheetId="2" hidden="1">{"AnnualRentRoll",#N/A,FALSE,"RentRoll"}</definedName>
    <definedName name="wrn.AnnualRentRoll." hidden="1">{"AnnualRentRoll",#N/A,FALSE,"RentRoll"}</definedName>
    <definedName name="wrn.ExitAndSalesAssumptions." localSheetId="0" hidden="1">{#N/A,#N/A,FALSE,"ExitStratigy"}</definedName>
    <definedName name="wrn.ExitAndSalesAssumptions." localSheetId="1" hidden="1">{#N/A,#N/A,FALSE,"ExitStratigy"}</definedName>
    <definedName name="wrn.ExitAndSalesAssumptions." localSheetId="3" hidden="1">{#N/A,#N/A,FALSE,"ExitStratigy"}</definedName>
    <definedName name="wrn.ExitAndSalesAssumptions." localSheetId="2" hidden="1">{#N/A,#N/A,FALSE,"ExitStratigy"}</definedName>
    <definedName name="wrn.ExitAndSalesAssumptions." hidden="1">{#N/A,#N/A,FALSE,"ExitStratigy"}</definedName>
    <definedName name="wrn.LoanInformation." localSheetId="0" hidden="1">{#N/A,#N/A,FALSE,"LoanAssumptions"}</definedName>
    <definedName name="wrn.LoanInformation." localSheetId="1" hidden="1">{#N/A,#N/A,FALSE,"LoanAssumptions"}</definedName>
    <definedName name="wrn.LoanInformation." localSheetId="3" hidden="1">{#N/A,#N/A,FALSE,"LoanAssumptions"}</definedName>
    <definedName name="wrn.LoanInformation." localSheetId="2" hidden="1">{#N/A,#N/A,FALSE,"LoanAssumptions"}</definedName>
    <definedName name="wrn.LoanInformation." hidden="1">{#N/A,#N/A,FALSE,"LoanAssumptions"}</definedName>
    <definedName name="wrn.MonthlyRentRoll." localSheetId="0" hidden="1">{"MonthlyRentRoll",#N/A,FALSE,"RentRoll"}</definedName>
    <definedName name="wrn.MonthlyRentRoll." localSheetId="1" hidden="1">{"MonthlyRentRoll",#N/A,FALSE,"RentRoll"}</definedName>
    <definedName name="wrn.MonthlyRentRoll." localSheetId="3" hidden="1">{"MonthlyRentRoll",#N/A,FALSE,"RentRoll"}</definedName>
    <definedName name="wrn.MonthlyRentRoll." localSheetId="2" hidden="1">{"MonthlyRentRoll",#N/A,FALSE,"RentRoll"}</definedName>
    <definedName name="wrn.MonthlyRentRoll." hidden="1">{"MonthlyRentRoll",#N/A,FALSE,"RentRoll"}</definedName>
    <definedName name="wrn.OperatingAssumtions." localSheetId="0" hidden="1">{#N/A,#N/A,FALSE,"OperatingAssumptions"}</definedName>
    <definedName name="wrn.OperatingAssumtions." localSheetId="1" hidden="1">{#N/A,#N/A,FALSE,"OperatingAssumptions"}</definedName>
    <definedName name="wrn.OperatingAssumtions." localSheetId="3" hidden="1">{#N/A,#N/A,FALSE,"OperatingAssumptions"}</definedName>
    <definedName name="wrn.OperatingAssumtions." localSheetId="2" hidden="1">{#N/A,#N/A,FALSE,"OperatingAssumptions"}</definedName>
    <definedName name="wrn.OperatingAssumtions." hidden="1">{#N/A,#N/A,FALSE,"OperatingAssumptions"}</definedName>
    <definedName name="wrn.Presentation." localSheetId="0"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localSheetId="3" hidden="1">{#N/A,#N/A,TRUE,"Summary";"AnnualRentRoll",#N/A,TRUE,"RentRoll";#N/A,#N/A,TRUE,"ExitStratigy";#N/A,#N/A,TRUE,"OperatingAssumptions"}</definedName>
    <definedName name="wrn.Presentation." localSheetId="2" hidden="1">{#N/A,#N/A,TRUE,"Summary";"AnnualRentRoll",#N/A,TRUE,"RentRoll";#N/A,#N/A,TRUE,"ExitStratigy";#N/A,#N/A,TRUE,"OperatingAssumptions"}</definedName>
    <definedName name="wrn.Presentation." hidden="1">{#N/A,#N/A,TRUE,"Summary";"AnnualRentRoll",#N/A,TRUE,"RentRoll";#N/A,#N/A,TRUE,"ExitStratigy";#N/A,#N/A,TRUE,"OperatingAssumptions"}</definedName>
    <definedName name="wrn.PropertyInformation." localSheetId="0" hidden="1">{#N/A,#N/A,FALSE,"PropertyInfo"}</definedName>
    <definedName name="wrn.PropertyInformation." localSheetId="1" hidden="1">{#N/A,#N/A,FALSE,"PropertyInfo"}</definedName>
    <definedName name="wrn.PropertyInformation." localSheetId="3" hidden="1">{#N/A,#N/A,FALSE,"PropertyInfo"}</definedName>
    <definedName name="wrn.PropertyInformation." localSheetId="2" hidden="1">{#N/A,#N/A,FALSE,"PropertyInfo"}</definedName>
    <definedName name="wrn.PropertyInformation." hidden="1">{#N/A,#N/A,FALSE,"PropertyInfo"}</definedName>
    <definedName name="wrn.Summary." localSheetId="0" hidden="1">{#N/A,#N/A,FALSE,"Summary"}</definedName>
    <definedName name="wrn.Summary." localSheetId="1" hidden="1">{#N/A,#N/A,FALSE,"Summary"}</definedName>
    <definedName name="wrn.Summary." localSheetId="3" hidden="1">{#N/A,#N/A,FALSE,"Summary"}</definedName>
    <definedName name="wrn.Summary." localSheetId="2" hidden="1">{#N/A,#N/A,FALSE,"Summary"}</definedName>
    <definedName name="wrn.Summary." hidden="1">{#N/A,#N/A,FALSE,"Summary"}</definedName>
    <definedName name="ｚｚｚｚ" localSheetId="0" hidden="1">{"MonthlyRentRoll",#N/A,FALSE,"RentRoll"}</definedName>
    <definedName name="ｚｚｚｚ" localSheetId="1" hidden="1">{"MonthlyRentRoll",#N/A,FALSE,"RentRoll"}</definedName>
    <definedName name="ｚｚｚｚ" localSheetId="3" hidden="1">{"MonthlyRentRoll",#N/A,FALSE,"RentRoll"}</definedName>
    <definedName name="ｚｚｚｚ" localSheetId="2" hidden="1">{"MonthlyRentRoll",#N/A,FALSE,"RentRoll"}</definedName>
    <definedName name="ｚｚｚｚ" hidden="1">{"MonthlyRentRoll",#N/A,FALSE,"RentRoll"}</definedName>
    <definedName name="ｚｚｚｚｚ" localSheetId="0" hidden="1">{#N/A,#N/A,FALSE,"Summary"}</definedName>
    <definedName name="ｚｚｚｚｚ" localSheetId="1" hidden="1">{#N/A,#N/A,FALSE,"Summary"}</definedName>
    <definedName name="ｚｚｚｚｚ" localSheetId="3" hidden="1">{#N/A,#N/A,FALSE,"Summary"}</definedName>
    <definedName name="ｚｚｚｚｚ" localSheetId="2" hidden="1">{#N/A,#N/A,FALSE,"Summary"}</definedName>
    <definedName name="ｚｚｚｚｚ" hidden="1">{#N/A,#N/A,FALSE,"Summary"}</definedName>
    <definedName name="ああ" localSheetId="0" hidden="1">{"MonthlyRentRoll",#N/A,FALSE,"RentRoll"}</definedName>
    <definedName name="ああ" localSheetId="1" hidden="1">{"MonthlyRentRoll",#N/A,FALSE,"RentRoll"}</definedName>
    <definedName name="ああ" localSheetId="3" hidden="1">{"MonthlyRentRoll",#N/A,FALSE,"RentRoll"}</definedName>
    <definedName name="ああ" localSheetId="2" hidden="1">{"MonthlyRentRoll",#N/A,FALSE,"RentRoll"}</definedName>
    <definedName name="ああ" hidden="1">{"MonthlyRentRoll",#N/A,FALSE,"RentRoll"}</definedName>
    <definedName name="ああｌ" localSheetId="0" hidden="1">{"AnnualRentRoll",#N/A,FALSE,"RentRoll"}</definedName>
    <definedName name="ああｌ" localSheetId="1" hidden="1">{"AnnualRentRoll",#N/A,FALSE,"RentRoll"}</definedName>
    <definedName name="ああｌ" localSheetId="3" hidden="1">{"AnnualRentRoll",#N/A,FALSE,"RentRoll"}</definedName>
    <definedName name="ああｌ" localSheetId="2" hidden="1">{"AnnualRentRoll",#N/A,FALSE,"RentRoll"}</definedName>
    <definedName name="ああｌ" hidden="1">{"AnnualRentRoll",#N/A,FALSE,"RentRoll"}</definedName>
    <definedName name="あああ" localSheetId="0" hidden="1">{#N/A,#N/A,FALSE,"OperatingAssumptions"}</definedName>
    <definedName name="あああ" localSheetId="1" hidden="1">{#N/A,#N/A,FALSE,"OperatingAssumptions"}</definedName>
    <definedName name="あああ" localSheetId="3" hidden="1">{#N/A,#N/A,FALSE,"OperatingAssumptions"}</definedName>
    <definedName name="あああ" localSheetId="2" hidden="1">{#N/A,#N/A,FALSE,"OperatingAssumptions"}</definedName>
    <definedName name="あああ" hidden="1">{#N/A,#N/A,FALSE,"OperatingAssumptions"}</definedName>
    <definedName name="ああああ" localSheetId="0" hidden="1">{#N/A,#N/A,FALSE,"ExitStratigy"}</definedName>
    <definedName name="ああああ" localSheetId="1" hidden="1">{#N/A,#N/A,FALSE,"ExitStratigy"}</definedName>
    <definedName name="ああああ" localSheetId="3" hidden="1">{#N/A,#N/A,FALSE,"ExitStratigy"}</definedName>
    <definedName name="ああああ" localSheetId="2" hidden="1">{#N/A,#N/A,FALSE,"ExitStratigy"}</definedName>
    <definedName name="ああああ" hidden="1">{#N/A,#N/A,FALSE,"ExitStratigy"}</definedName>
    <definedName name="あああああ" localSheetId="0" hidden="1">{"AnnualRentRoll",#N/A,FALSE,"RentRoll"}</definedName>
    <definedName name="あああああ" localSheetId="1" hidden="1">{"AnnualRentRoll",#N/A,FALSE,"RentRoll"}</definedName>
    <definedName name="あああああ" localSheetId="3" hidden="1">{"AnnualRentRoll",#N/A,FALSE,"RentRoll"}</definedName>
    <definedName name="あああああ" localSheetId="2" hidden="1">{"AnnualRentRoll",#N/A,FALSE,"RentRoll"}</definedName>
    <definedName name="あああああ" hidden="1">{"AnnualRentRoll",#N/A,FALSE,"RentRoll"}</definedName>
    <definedName name="ああああああ" localSheetId="0" hidden="1">{#N/A,#N/A,TRUE,"Summary";"AnnualRentRoll",#N/A,TRUE,"RentRoll";#N/A,#N/A,TRUE,"ExitStratigy";#N/A,#N/A,TRUE,"OperatingAssumptions"}</definedName>
    <definedName name="ああああああ" localSheetId="1" hidden="1">{#N/A,#N/A,TRUE,"Summary";"AnnualRentRoll",#N/A,TRUE,"RentRoll";#N/A,#N/A,TRUE,"ExitStratigy";#N/A,#N/A,TRUE,"OperatingAssumptions"}</definedName>
    <definedName name="ああああああ" localSheetId="3" hidden="1">{#N/A,#N/A,TRUE,"Summary";"AnnualRentRoll",#N/A,TRUE,"RentRoll";#N/A,#N/A,TRUE,"ExitStratigy";#N/A,#N/A,TRUE,"OperatingAssumptions"}</definedName>
    <definedName name="ああああああ" localSheetId="2" hidden="1">{#N/A,#N/A,TRUE,"Summary";"AnnualRentRoll",#N/A,TRUE,"RentRoll";#N/A,#N/A,TRUE,"ExitStratigy";#N/A,#N/A,TRUE,"OperatingAssumptions"}</definedName>
    <definedName name="ああああああ" hidden="1">{#N/A,#N/A,TRUE,"Summary";"AnnualRentRoll",#N/A,TRUE,"RentRoll";#N/A,#N/A,TRUE,"ExitStratigy";#N/A,#N/A,TRUE,"OperatingAssumptions"}</definedName>
    <definedName name="あああああああ" localSheetId="0" hidden="1">{#N/A,#N/A,FALSE,"LoanAssumptions"}</definedName>
    <definedName name="あああああああ" localSheetId="1" hidden="1">{#N/A,#N/A,FALSE,"LoanAssumptions"}</definedName>
    <definedName name="あああああああ" localSheetId="3" hidden="1">{#N/A,#N/A,FALSE,"LoanAssumptions"}</definedName>
    <definedName name="あああああああ" localSheetId="2" hidden="1">{#N/A,#N/A,FALSE,"LoanAssumptions"}</definedName>
    <definedName name="あああああああ" hidden="1">{#N/A,#N/A,FALSE,"LoanAssumptions"}</definedName>
    <definedName name="あああああああああ" localSheetId="0" hidden="1">{"MonthlyRentRoll",#N/A,FALSE,"RentRoll"}</definedName>
    <definedName name="あああああああああ" localSheetId="1" hidden="1">{"MonthlyRentRoll",#N/A,FALSE,"RentRoll"}</definedName>
    <definedName name="あああああああああ" localSheetId="3" hidden="1">{"MonthlyRentRoll",#N/A,FALSE,"RentRoll"}</definedName>
    <definedName name="あああああああああ" localSheetId="2" hidden="1">{"MonthlyRentRoll",#N/A,FALSE,"RentRoll"}</definedName>
    <definedName name="あああああああああ" hidden="1">{"MonthlyRentRoll",#N/A,FALSE,"RentRoll"}</definedName>
    <definedName name="カーソル" localSheetId="0">cover!カーソル</definedName>
    <definedName name="カーソル" localSheetId="1">E!カーソル</definedName>
    <definedName name="カーソル" localSheetId="3">G!カーソル</definedName>
    <definedName name="カーソル">[0]!カーソル</definedName>
    <definedName name="カーソル1" localSheetId="0">cover!カーソル1</definedName>
    <definedName name="カーソル1" localSheetId="1">E!カーソル1</definedName>
    <definedName name="カーソル1" localSheetId="3">G!カーソル1</definedName>
    <definedName name="カーソル1">[0]!カーソル1</definedName>
    <definedName name="グラフ印刷" localSheetId="0">cover!グラフ印刷</definedName>
    <definedName name="グラフ印刷" localSheetId="1">E!グラフ印刷</definedName>
    <definedName name="グラフ印刷" localSheetId="3">G!グラフ印刷</definedName>
    <definedName name="グラフ印刷">[0]!グラフ印刷</definedName>
    <definedName name="しないしない" localSheetId="0">cover!しないしない</definedName>
    <definedName name="しないしない" localSheetId="1">E!しないしない</definedName>
    <definedName name="しないしない" localSheetId="3">G!しないしない</definedName>
    <definedName name="しないしない">[0]!しないしない</definedName>
    <definedName name="するする" localSheetId="0">cover!するする</definedName>
    <definedName name="するする" localSheetId="1">E!するする</definedName>
    <definedName name="するする" localSheetId="3">G!するする</definedName>
    <definedName name="するする">[0]!するする</definedName>
    <definedName name="ファイル取得" localSheetId="0">cover!ファイル取得</definedName>
    <definedName name="ファイル取得" localSheetId="1">E!ファイル取得</definedName>
    <definedName name="ファイル取得" localSheetId="3">G!ファイル取得</definedName>
    <definedName name="ファイル取得">[0]!ファイル取得</definedName>
    <definedName name="リスト">[2]pt元data!$A$2:INDEX([2]pt元data!$AD:$AD,COUNTA([2]pt元data!$B:$B)+1)</definedName>
    <definedName name="印刷" localSheetId="0">cover!印刷</definedName>
    <definedName name="印刷" localSheetId="1">E!印刷</definedName>
    <definedName name="印刷" localSheetId="3">G!印刷</definedName>
    <definedName name="印刷">[0]!印刷</definedName>
    <definedName name="科目正">[3]科目!$A$1:$B$153</definedName>
    <definedName name="経費予算明細" localSheetId="0">#REF!</definedName>
    <definedName name="経費予算明細" localSheetId="3">#REF!</definedName>
    <definedName name="経費予算明細">#REF!</definedName>
    <definedName name="行動計画②">[4]Sheet3!行動計画②</definedName>
    <definedName name="行動計画印刷" localSheetId="0">cover!行動計画印刷</definedName>
    <definedName name="行動計画印刷" localSheetId="1">E!行動計画印刷</definedName>
    <definedName name="行動計画印刷" localSheetId="3">G!行動計画印刷</definedName>
    <definedName name="行動計画印刷">[0]!行動計画印刷</definedName>
    <definedName name="行動計画追加" localSheetId="0">cover!行動計画追加</definedName>
    <definedName name="行動計画追加" localSheetId="1">E!行動計画追加</definedName>
    <definedName name="行動計画追加" localSheetId="3">G!行動計画追加</definedName>
    <definedName name="行動計画追加">[0]!行動計画追加</definedName>
    <definedName name="事業所計画" localSheetId="0">cover!事業所計画</definedName>
    <definedName name="事業所計画" localSheetId="1">E!事業所計画</definedName>
    <definedName name="事業所計画" localSheetId="3">G!事業所計画</definedName>
    <definedName name="事業所計画">[0]!事業所計画</definedName>
    <definedName name="時給チェック" localSheetId="0">#REF!</definedName>
    <definedName name="時給チェック" localSheetId="3">#REF!</definedName>
    <definedName name="時給チェック">#REF!</definedName>
    <definedName name="時給ﾁｪｯｸ２" localSheetId="0">#REF!</definedName>
    <definedName name="時給ﾁｪｯｸ２" localSheetId="3">#REF!</definedName>
    <definedName name="時給ﾁｪｯｸ２">#REF!</definedName>
    <definedName name="所定時間" localSheetId="0">#REF!</definedName>
    <definedName name="所定時間">#REF!</definedName>
    <definedName name="奨励金データ" localSheetId="0">#REF!</definedName>
    <definedName name="奨励金データ">#REF!</definedName>
    <definedName name="新時給" localSheetId="0">#REF!</definedName>
    <definedName name="新時給">#REF!</definedName>
    <definedName name="新時給２" localSheetId="0">#REF!</definedName>
    <definedName name="新時給２">#REF!</definedName>
    <definedName name="推定印刷" localSheetId="0">cover!推定印刷</definedName>
    <definedName name="推定印刷" localSheetId="1">E!推定印刷</definedName>
    <definedName name="推定印刷" localSheetId="3">G!推定印刷</definedName>
    <definedName name="推定印刷">[0]!推定印刷</definedName>
    <definedName name="入力済" localSheetId="0" hidden="1">{"MonthlyRentRoll",#N/A,FALSE,"RentRoll"}</definedName>
    <definedName name="入力済" localSheetId="1" hidden="1">{"MonthlyRentRoll",#N/A,FALSE,"RentRoll"}</definedName>
    <definedName name="入力済" localSheetId="3" hidden="1">{"MonthlyRentRoll",#N/A,FALSE,"RentRoll"}</definedName>
    <definedName name="入力済" localSheetId="2" hidden="1">{"MonthlyRentRoll",#N/A,FALSE,"RentRoll"}</definedName>
    <definedName name="入力済" hidden="1">{"MonthlyRentRoll",#N/A,FALSE,"RentRoll"}</definedName>
    <definedName name="部門">[3]部門!$A$1:$C$63</definedName>
    <definedName name="補助">[3]補助!$D$1:$F$87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3" i="4" l="1"/>
  <c r="H172" i="4"/>
  <c r="H160" i="4"/>
  <c r="H159" i="4"/>
  <c r="H157" i="4"/>
  <c r="H144" i="4"/>
  <c r="H143" i="4"/>
  <c r="H142" i="4"/>
  <c r="H140" i="4"/>
  <c r="H138" i="4"/>
  <c r="H137" i="4"/>
  <c r="H136" i="4"/>
  <c r="H135" i="4"/>
  <c r="H134" i="4"/>
  <c r="H132" i="4"/>
  <c r="H131" i="4"/>
  <c r="H130" i="4"/>
  <c r="H129" i="4"/>
  <c r="H128" i="4"/>
  <c r="H107" i="4"/>
  <c r="H106" i="4"/>
  <c r="H104" i="4"/>
  <c r="H103" i="4"/>
  <c r="H102" i="4"/>
  <c r="H100" i="4"/>
  <c r="H99" i="4"/>
  <c r="H97" i="4"/>
  <c r="H95" i="4"/>
  <c r="H94" i="4"/>
  <c r="H92" i="4"/>
  <c r="H90" i="4"/>
  <c r="H89" i="4"/>
  <c r="H87" i="4"/>
  <c r="H85" i="4"/>
  <c r="H83" i="4"/>
  <c r="H82" i="4"/>
  <c r="H76" i="4"/>
  <c r="H75" i="4"/>
  <c r="H74" i="4"/>
  <c r="H73" i="4"/>
  <c r="H71" i="4"/>
  <c r="H69" i="4"/>
  <c r="H68" i="4"/>
  <c r="H67" i="4"/>
  <c r="H66" i="4"/>
  <c r="H64" i="4"/>
  <c r="H63" i="4"/>
  <c r="H62" i="4"/>
  <c r="H61" i="4"/>
  <c r="H59" i="4"/>
  <c r="H58" i="4"/>
  <c r="H57" i="4"/>
  <c r="H56" i="4"/>
  <c r="H54" i="4"/>
  <c r="H53" i="4"/>
  <c r="H52" i="4"/>
  <c r="H51" i="4"/>
  <c r="H49" i="4"/>
  <c r="H48" i="4"/>
  <c r="H47" i="4"/>
  <c r="H46" i="4"/>
  <c r="H44" i="4"/>
  <c r="H43" i="4"/>
  <c r="H42" i="4"/>
  <c r="H41" i="4"/>
  <c r="H39" i="4"/>
  <c r="H37" i="4"/>
  <c r="H36" i="4"/>
  <c r="H34" i="4"/>
  <c r="H32" i="4"/>
  <c r="H30" i="4"/>
  <c r="H29" i="4"/>
  <c r="H27" i="4"/>
  <c r="H26" i="4"/>
  <c r="H25" i="4"/>
  <c r="H24" i="4"/>
  <c r="H22" i="4"/>
  <c r="H21" i="4"/>
  <c r="H20" i="4"/>
  <c r="H19" i="4"/>
  <c r="H17" i="4"/>
  <c r="H16" i="4"/>
  <c r="H15" i="4"/>
  <c r="H14" i="4"/>
  <c r="H234" i="3"/>
  <c r="H228" i="3"/>
  <c r="H226" i="3"/>
  <c r="H224" i="3"/>
  <c r="H222" i="3"/>
  <c r="H220" i="3"/>
  <c r="H219" i="3"/>
  <c r="H218" i="3"/>
  <c r="H217" i="3"/>
  <c r="H216" i="3"/>
  <c r="H215" i="3"/>
  <c r="H214" i="3"/>
  <c r="H208" i="3"/>
  <c r="H206" i="3"/>
  <c r="H204" i="3"/>
  <c r="H198" i="3"/>
  <c r="H197" i="3"/>
  <c r="H196" i="3"/>
  <c r="H194" i="3"/>
  <c r="H193" i="3"/>
  <c r="H192" i="3"/>
  <c r="H188" i="3"/>
  <c r="H186" i="3"/>
  <c r="H184" i="3"/>
  <c r="H182" i="3"/>
  <c r="H178" i="3"/>
  <c r="H176" i="3"/>
  <c r="H174" i="3"/>
  <c r="H170" i="3"/>
  <c r="H168" i="3"/>
  <c r="H166" i="3"/>
  <c r="H162" i="3"/>
  <c r="H161" i="3"/>
  <c r="H160" i="3"/>
  <c r="H158" i="3"/>
  <c r="H157" i="3"/>
  <c r="H156" i="3"/>
  <c r="H150" i="3"/>
  <c r="H148" i="3"/>
  <c r="H146" i="3"/>
  <c r="H145" i="3"/>
  <c r="H144" i="3"/>
  <c r="H142" i="3"/>
  <c r="H141" i="3"/>
  <c r="H140" i="3"/>
  <c r="H138" i="3"/>
  <c r="H137" i="3"/>
  <c r="H136" i="3"/>
  <c r="H134" i="3"/>
  <c r="H132" i="3"/>
  <c r="H131" i="3"/>
  <c r="H130" i="3"/>
  <c r="H128" i="3"/>
  <c r="H127" i="3"/>
  <c r="H126" i="3"/>
  <c r="H124" i="3"/>
  <c r="H114" i="3"/>
  <c r="H112" i="3"/>
  <c r="H108" i="3"/>
  <c r="H104" i="3"/>
  <c r="H103" i="3"/>
  <c r="H97" i="3"/>
  <c r="H96" i="3"/>
  <c r="H95" i="3"/>
  <c r="H93" i="3"/>
  <c r="H92" i="3"/>
  <c r="H91" i="3"/>
  <c r="H89" i="3"/>
  <c r="H87" i="3"/>
  <c r="H85" i="3"/>
  <c r="H84" i="3"/>
  <c r="H83" i="3"/>
  <c r="H81" i="3"/>
  <c r="H80" i="3"/>
  <c r="H79" i="3"/>
  <c r="H77" i="3"/>
  <c r="H76" i="3"/>
  <c r="H75" i="3"/>
  <c r="H71" i="3"/>
  <c r="G69" i="3"/>
  <c r="F69" i="3"/>
  <c r="H69" i="3"/>
  <c r="H68" i="3"/>
  <c r="H66" i="3"/>
  <c r="H65" i="3"/>
  <c r="H62" i="3"/>
  <c r="H61" i="3"/>
  <c r="H60" i="3"/>
  <c r="H53" i="3"/>
  <c r="H57" i="3"/>
  <c r="H56" i="3"/>
  <c r="H55" i="3"/>
  <c r="H47" i="3"/>
  <c r="H45" i="3"/>
  <c r="H41" i="3"/>
  <c r="H34" i="3"/>
  <c r="H32" i="3"/>
  <c r="H30" i="3"/>
  <c r="I102" i="6"/>
  <c r="I98" i="6"/>
  <c r="I88" i="6"/>
  <c r="I86" i="6"/>
  <c r="I84" i="6"/>
  <c r="I82" i="6"/>
  <c r="I80" i="6"/>
  <c r="I78" i="6"/>
  <c r="I76" i="6"/>
  <c r="I74" i="6"/>
  <c r="I72" i="6"/>
  <c r="I71" i="6"/>
  <c r="I69" i="6"/>
  <c r="I67" i="6"/>
  <c r="I65" i="6"/>
  <c r="I59" i="6"/>
  <c r="I57" i="6"/>
  <c r="I55" i="6"/>
  <c r="I53" i="6"/>
  <c r="I36" i="6"/>
  <c r="I34" i="6"/>
  <c r="I30" i="6"/>
  <c r="I28" i="6"/>
  <c r="I26" i="6"/>
  <c r="I24" i="6"/>
</calcChain>
</file>

<file path=xl/sharedStrings.xml><?xml version="1.0" encoding="utf-8"?>
<sst xmlns="http://schemas.openxmlformats.org/spreadsheetml/2006/main" count="853" uniqueCount="351">
  <si>
    <t>ESG DATA BOOK</t>
    <phoneticPr fontId="5"/>
  </si>
  <si>
    <r>
      <t xml:space="preserve">April 1, 2024 </t>
    </r>
    <r>
      <rPr>
        <sz val="14"/>
        <rFont val="ＭＳ Ｐゴシック"/>
        <family val="3"/>
        <charset val="128"/>
      </rPr>
      <t>～</t>
    </r>
    <r>
      <rPr>
        <sz val="14"/>
        <rFont val="Century Gothic"/>
        <family val="2"/>
      </rPr>
      <t xml:space="preserve"> March 31, 2025</t>
    </r>
    <phoneticPr fontId="2"/>
  </si>
  <si>
    <t>UNITED ARROWS LTD.</t>
    <phoneticPr fontId="2"/>
  </si>
  <si>
    <t>http://www.united-arrows.co.jp/</t>
    <phoneticPr fontId="2"/>
  </si>
  <si>
    <t>I. Environment</t>
    <phoneticPr fontId="5"/>
  </si>
  <si>
    <t>Policy, etc.</t>
    <phoneticPr fontId="5"/>
  </si>
  <si>
    <t>Environmental policy</t>
    <phoneticPr fontId="5"/>
  </si>
  <si>
    <t>Included in the UNITED ARROWS Group’ Code of Conduct</t>
    <phoneticPr fontId="5"/>
  </si>
  <si>
    <t>https://www.united-arrows.co.jp/en/about/our-values/</t>
    <phoneticPr fontId="2"/>
  </si>
  <si>
    <t>A Policy regarding environmental measures required for suppliers</t>
  </si>
  <si>
    <t xml:space="preserve">Included in “Code of Conduct for Business Partners related to product procurement”.  </t>
    <phoneticPr fontId="5"/>
  </si>
  <si>
    <r>
      <t>JPN</t>
    </r>
    <r>
      <rPr>
        <sz val="10"/>
        <rFont val="ＭＳ Ｐゴシック"/>
        <family val="3"/>
        <charset val="128"/>
      </rPr>
      <t>：</t>
    </r>
    <phoneticPr fontId="2"/>
  </si>
  <si>
    <t>https://www.united-arrows.co.jp/wp-content/uploads/2023/08/2306_kihan_jpn.pdf</t>
    <phoneticPr fontId="2"/>
  </si>
  <si>
    <t>ENG:</t>
    <phoneticPr fontId="2"/>
  </si>
  <si>
    <t>https://www.united-arrows.co.jp/wp-content/uploads/2023/08/2306_kihan_eng.pdf</t>
    <phoneticPr fontId="2"/>
  </si>
  <si>
    <r>
      <t xml:space="preserve">CHS </t>
    </r>
    <r>
      <rPr>
        <sz val="10"/>
        <rFont val="ＭＳ Ｐゴシック"/>
        <family val="3"/>
        <charset val="128"/>
      </rPr>
      <t>：</t>
    </r>
    <phoneticPr fontId="2"/>
  </si>
  <si>
    <t>https://www.united-arrows.co.jp/wp-content/uploads/2023/08/2306_kihan_chs.pdf</t>
    <phoneticPr fontId="2"/>
  </si>
  <si>
    <t>1. Circularity</t>
    <phoneticPr fontId="5"/>
  </si>
  <si>
    <r>
      <rPr>
        <b/>
        <sz val="11"/>
        <rFont val="Meiryo UI"/>
        <family val="3"/>
        <charset val="128"/>
      </rPr>
      <t>●</t>
    </r>
    <r>
      <rPr>
        <b/>
        <sz val="11"/>
        <rFont val="Century Gothic"/>
        <family val="2"/>
      </rPr>
      <t>Resources and waste</t>
    </r>
    <phoneticPr fontId="5"/>
  </si>
  <si>
    <t>Information disclosure based on CDP’s questionnaire</t>
    <phoneticPr fontId="5"/>
  </si>
  <si>
    <t>The Company has responded to CDP Water since FY2022 and CDP Climate Change since FY2023</t>
  </si>
  <si>
    <t>Certificate of the environmental data</t>
    <phoneticPr fontId="5"/>
  </si>
  <si>
    <t>- Resources</t>
    <phoneticPr fontId="5"/>
  </si>
  <si>
    <t>Boundary</t>
    <phoneticPr fontId="5"/>
  </si>
  <si>
    <t>Unit</t>
    <phoneticPr fontId="5"/>
  </si>
  <si>
    <t>FY2023</t>
    <phoneticPr fontId="2"/>
  </si>
  <si>
    <t>FY2024</t>
  </si>
  <si>
    <t>FY2025</t>
  </si>
  <si>
    <t>Volume of packaging material used</t>
    <phoneticPr fontId="5"/>
  </si>
  <si>
    <t>Non-consolidated</t>
  </si>
  <si>
    <t>t</t>
    <phoneticPr fontId="5"/>
  </si>
  <si>
    <t xml:space="preserve"> *Containers and packaging made of plastic, paper and cardboard</t>
    <phoneticPr fontId="5"/>
  </si>
  <si>
    <t>Participation rate in SARROWS Reduce Action</t>
    <phoneticPr fontId="5"/>
  </si>
  <si>
    <t>%</t>
    <phoneticPr fontId="5"/>
  </si>
  <si>
    <t xml:space="preserve"> *Percentage of shoppers declining paper bags at physical stores</t>
    <phoneticPr fontId="5"/>
  </si>
  <si>
    <t>Volume of water used</t>
    <phoneticPr fontId="5"/>
  </si>
  <si>
    <t>m3</t>
    <phoneticPr fontId="5"/>
  </si>
  <si>
    <t xml:space="preserve"> *Scope of calculation: Offices and stores
 *Some estimated values are included</t>
    <phoneticPr fontId="5"/>
  </si>
  <si>
    <t>Percentage of environmentally conscious products</t>
    <phoneticPr fontId="5"/>
  </si>
  <si>
    <r>
      <rPr>
        <sz val="10"/>
        <rFont val="ＭＳ Ｐゴシック"/>
        <family val="3"/>
        <charset val="128"/>
      </rPr>
      <t>（</t>
    </r>
    <r>
      <rPr>
        <sz val="10"/>
        <rFont val="Century Gothic"/>
        <family val="2"/>
      </rPr>
      <t>Target50.0%/FY2031</t>
    </r>
    <r>
      <rPr>
        <sz val="10"/>
        <rFont val="ＭＳ Ｐゴシック"/>
        <family val="3"/>
        <charset val="128"/>
      </rPr>
      <t>）</t>
    </r>
    <r>
      <rPr>
        <sz val="10"/>
        <rFont val="Century Gothic"/>
        <family val="2"/>
      </rPr>
      <t xml:space="preserve"> 
</t>
    </r>
    <r>
      <rPr>
        <sz val="8"/>
        <rFont val="Century Gothic"/>
        <family val="2"/>
      </rPr>
      <t>*Number of product codes that satisfy certain standards ÷ Number of product codes</t>
    </r>
    <phoneticPr fontId="5"/>
  </si>
  <si>
    <t>- Waste</t>
    <phoneticPr fontId="5"/>
  </si>
  <si>
    <t>Disposal rate of textile products</t>
    <phoneticPr fontId="2"/>
  </si>
  <si>
    <r>
      <t xml:space="preserve">(Target0.00%/FY2031) 
</t>
    </r>
    <r>
      <rPr>
        <sz val="8"/>
        <rFont val="Century Gothic"/>
        <family val="2"/>
      </rPr>
      <t>*Cost of textile products to be disposed ÷ Total procurement cost of textile products</t>
    </r>
    <phoneticPr fontId="5"/>
  </si>
  <si>
    <t>Disposal rate of products</t>
    <phoneticPr fontId="2"/>
  </si>
  <si>
    <r>
      <t xml:space="preserve">(Target0.10%/FY2031) 
</t>
    </r>
    <r>
      <rPr>
        <sz val="8"/>
        <rFont val="Century Gothic"/>
        <family val="2"/>
      </rPr>
      <t>*Cost of products to be disposed ÷ Total procurement cost of products</t>
    </r>
    <phoneticPr fontId="5"/>
  </si>
  <si>
    <t>2. Carbon Neutrality</t>
  </si>
  <si>
    <r>
      <rPr>
        <b/>
        <sz val="11"/>
        <rFont val="Meiryo UI"/>
        <family val="3"/>
        <charset val="128"/>
      </rPr>
      <t>●</t>
    </r>
    <r>
      <rPr>
        <b/>
        <sz val="11"/>
        <rFont val="Century Gothic"/>
        <family val="2"/>
      </rPr>
      <t xml:space="preserve"> Climate change</t>
    </r>
    <phoneticPr fontId="5"/>
  </si>
  <si>
    <t>Acquisition of SBT Certification</t>
    <phoneticPr fontId="5"/>
  </si>
  <si>
    <t>SBT certification for greenhouse gas reduction targets for FY2031 was obtained in April 2023.</t>
  </si>
  <si>
    <t>The Company has responded to CDP Water since FY2022 and CDP Climate Change since FY2023.</t>
    <phoneticPr fontId="2"/>
  </si>
  <si>
    <t>Information disclosure based on TCFD recommendations</t>
    <phoneticPr fontId="5"/>
  </si>
  <si>
    <t>https://www.united-arrows.co.jp/wp-content/uploads/2023/10/TCFD_eng.pdf</t>
    <phoneticPr fontId="2"/>
  </si>
  <si>
    <t>- Volume of energy used</t>
    <phoneticPr fontId="5"/>
  </si>
  <si>
    <t>Volume of gas used</t>
    <phoneticPr fontId="5"/>
  </si>
  <si>
    <t>Consolidated</t>
    <phoneticPr fontId="5"/>
  </si>
  <si>
    <t xml:space="preserve"> *Scope of calculation: Offices and part of stores </t>
    <phoneticPr fontId="5"/>
  </si>
  <si>
    <t>Steam, hot water, and cold water usage</t>
    <phoneticPr fontId="5"/>
  </si>
  <si>
    <t>Consolidated</t>
  </si>
  <si>
    <t>GJ</t>
    <phoneticPr fontId="5"/>
  </si>
  <si>
    <t>Electricity used</t>
    <phoneticPr fontId="5"/>
  </si>
  <si>
    <t>kWh</t>
  </si>
  <si>
    <t>Usage rate of renewable energy</t>
    <phoneticPr fontId="5"/>
  </si>
  <si>
    <r>
      <rPr>
        <sz val="10"/>
        <rFont val="ＭＳ Ｐゴシック"/>
        <family val="3"/>
        <charset val="128"/>
      </rPr>
      <t>（</t>
    </r>
    <r>
      <rPr>
        <sz val="10"/>
        <rFont val="Century Gothic"/>
        <family val="2"/>
      </rPr>
      <t>Target50.0%/FY2031</t>
    </r>
    <r>
      <rPr>
        <sz val="10"/>
        <rFont val="ＭＳ Ｐゴシック"/>
        <family val="3"/>
        <charset val="128"/>
      </rPr>
      <t>）</t>
    </r>
    <r>
      <rPr>
        <sz val="10"/>
        <rFont val="Century Gothic"/>
        <family val="2"/>
      </rPr>
      <t xml:space="preserve"> 
</t>
    </r>
    <r>
      <rPr>
        <sz val="8"/>
        <rFont val="Century Gothic"/>
        <family val="2"/>
      </rPr>
      <t>*Number of stores using renewable energy ÷ Number of stores</t>
    </r>
    <phoneticPr fontId="2"/>
  </si>
  <si>
    <t>- Greenhouse gas emissions</t>
    <phoneticPr fontId="5"/>
  </si>
  <si>
    <t>* The Company has set FY2020 as the base year of the targets for reducing greenhouse gas emissions.</t>
    <phoneticPr fontId="5"/>
  </si>
  <si>
    <t>FY2020</t>
    <phoneticPr fontId="5"/>
  </si>
  <si>
    <r>
      <t>Scope 1</t>
    </r>
    <r>
      <rPr>
        <sz val="10"/>
        <rFont val="ＭＳ Ｐゴシック"/>
        <family val="3"/>
        <charset val="128"/>
      </rPr>
      <t>・</t>
    </r>
    <r>
      <rPr>
        <sz val="10"/>
        <rFont val="Century Gothic"/>
        <family val="2"/>
      </rPr>
      <t>2 reduction rate</t>
    </r>
    <phoneticPr fontId="5"/>
  </si>
  <si>
    <r>
      <t>(Target 30.0%Cut / FY2031</t>
    </r>
    <r>
      <rPr>
        <sz val="10"/>
        <rFont val="ＭＳ Ｐゴシック"/>
        <family val="3"/>
        <charset val="128"/>
      </rPr>
      <t>）</t>
    </r>
    <r>
      <rPr>
        <sz val="10"/>
        <rFont val="Manrope"/>
      </rPr>
      <t/>
    </r>
    <phoneticPr fontId="2"/>
  </si>
  <si>
    <t>-</t>
    <phoneticPr fontId="5"/>
  </si>
  <si>
    <t>Scope 3 reduction rate</t>
    <phoneticPr fontId="5"/>
  </si>
  <si>
    <r>
      <t>(Target 15.0%Cut / FY2031</t>
    </r>
    <r>
      <rPr>
        <sz val="10"/>
        <rFont val="ＭＳ Ｐゴシック"/>
        <family val="3"/>
        <charset val="128"/>
      </rPr>
      <t>）</t>
    </r>
    <phoneticPr fontId="2"/>
  </si>
  <si>
    <t>Scope 1 emissions</t>
    <phoneticPr fontId="5"/>
  </si>
  <si>
    <r>
      <t>t-CO</t>
    </r>
    <r>
      <rPr>
        <sz val="8"/>
        <rFont val="Century Gothic"/>
        <family val="2"/>
      </rPr>
      <t>2</t>
    </r>
    <phoneticPr fontId="5"/>
  </si>
  <si>
    <t>Scope 2 emissions</t>
    <phoneticPr fontId="5"/>
  </si>
  <si>
    <t>location-based</t>
    <phoneticPr fontId="5"/>
  </si>
  <si>
    <t>market-based</t>
    <phoneticPr fontId="5"/>
  </si>
  <si>
    <t>Scope 3 emissions</t>
    <phoneticPr fontId="5"/>
  </si>
  <si>
    <r>
      <rPr>
        <sz val="9"/>
        <rFont val="Meiryo UI"/>
        <family val="3"/>
        <charset val="128"/>
      </rPr>
      <t>　　</t>
    </r>
    <r>
      <rPr>
        <sz val="9"/>
        <rFont val="Century Gothic"/>
        <family val="2"/>
      </rPr>
      <t>- Category 1: Purchased goods and services</t>
    </r>
    <phoneticPr fontId="5"/>
  </si>
  <si>
    <r>
      <rPr>
        <sz val="9"/>
        <rFont val="Meiryo UI"/>
        <family val="3"/>
        <charset val="128"/>
      </rPr>
      <t>　　</t>
    </r>
    <r>
      <rPr>
        <sz val="9"/>
        <rFont val="Century Gothic"/>
        <family val="2"/>
      </rPr>
      <t>- Category 2: Capital goods</t>
    </r>
    <phoneticPr fontId="5"/>
  </si>
  <si>
    <r>
      <rPr>
        <sz val="9"/>
        <rFont val="Meiryo UI"/>
        <family val="3"/>
        <charset val="128"/>
      </rPr>
      <t>　　</t>
    </r>
    <r>
      <rPr>
        <sz val="9"/>
        <rFont val="Century Gothic"/>
        <family val="2"/>
      </rPr>
      <t>- Category 3: Fuel-and-energy-related activities</t>
    </r>
    <phoneticPr fontId="5"/>
  </si>
  <si>
    <r>
      <rPr>
        <sz val="9"/>
        <rFont val="Meiryo UI"/>
        <family val="3"/>
        <charset val="128"/>
      </rPr>
      <t>　　</t>
    </r>
    <r>
      <rPr>
        <sz val="9"/>
        <rFont val="Century Gothic"/>
        <family val="2"/>
      </rPr>
      <t>- Category 4: Upstream transportation and distribution</t>
    </r>
    <phoneticPr fontId="5"/>
  </si>
  <si>
    <r>
      <rPr>
        <sz val="9"/>
        <rFont val="Meiryo UI"/>
        <family val="3"/>
        <charset val="128"/>
      </rPr>
      <t>　　</t>
    </r>
    <r>
      <rPr>
        <sz val="9"/>
        <rFont val="Century Gothic"/>
        <family val="2"/>
      </rPr>
      <t>- Category 5: Waste generated in operations</t>
    </r>
    <phoneticPr fontId="5"/>
  </si>
  <si>
    <r>
      <rPr>
        <sz val="9"/>
        <rFont val="Meiryo UI"/>
        <family val="3"/>
        <charset val="128"/>
      </rPr>
      <t>　</t>
    </r>
    <r>
      <rPr>
        <sz val="9"/>
        <rFont val="Century Gothic"/>
        <family val="2"/>
      </rPr>
      <t xml:space="preserve">  - Category 6: Business travel</t>
    </r>
    <phoneticPr fontId="5"/>
  </si>
  <si>
    <r>
      <t xml:space="preserve">  </t>
    </r>
    <r>
      <rPr>
        <sz val="9"/>
        <rFont val="Meiryo UI"/>
        <family val="3"/>
        <charset val="128"/>
      </rPr>
      <t>　</t>
    </r>
    <r>
      <rPr>
        <sz val="9"/>
        <rFont val="Century Gothic"/>
        <family val="2"/>
      </rPr>
      <t>- Category 7: Employee commuting</t>
    </r>
    <phoneticPr fontId="5"/>
  </si>
  <si>
    <r>
      <rPr>
        <sz val="9"/>
        <rFont val="Meiryo UI"/>
        <family val="3"/>
        <charset val="128"/>
      </rPr>
      <t>　　</t>
    </r>
    <r>
      <rPr>
        <sz val="9"/>
        <rFont val="Century Gothic"/>
        <family val="2"/>
      </rPr>
      <t>- Category 8: Upstream leased assets</t>
    </r>
    <phoneticPr fontId="5"/>
  </si>
  <si>
    <t>-</t>
    <phoneticPr fontId="2"/>
  </si>
  <si>
    <r>
      <rPr>
        <sz val="9"/>
        <rFont val="Meiryo UI"/>
        <family val="3"/>
        <charset val="128"/>
      </rPr>
      <t>　　</t>
    </r>
    <r>
      <rPr>
        <sz val="9"/>
        <rFont val="Century Gothic"/>
        <family val="2"/>
      </rPr>
      <t>- Category 9: Downstream transportation and distribution</t>
    </r>
    <phoneticPr fontId="5"/>
  </si>
  <si>
    <r>
      <rPr>
        <sz val="9"/>
        <rFont val="Meiryo UI"/>
        <family val="3"/>
        <charset val="128"/>
      </rPr>
      <t>　　</t>
    </r>
    <r>
      <rPr>
        <sz val="9"/>
        <rFont val="Century Gothic"/>
        <family val="2"/>
      </rPr>
      <t>- Category 10: Processing of sold products</t>
    </r>
    <phoneticPr fontId="5"/>
  </si>
  <si>
    <r>
      <rPr>
        <sz val="9"/>
        <rFont val="Meiryo UI"/>
        <family val="3"/>
        <charset val="128"/>
      </rPr>
      <t>　　</t>
    </r>
    <r>
      <rPr>
        <sz val="9"/>
        <rFont val="Century Gothic"/>
        <family val="2"/>
      </rPr>
      <t>- Category 11: Use of sold products</t>
    </r>
    <phoneticPr fontId="5"/>
  </si>
  <si>
    <r>
      <rPr>
        <sz val="9"/>
        <rFont val="Meiryo UI"/>
        <family val="3"/>
        <charset val="128"/>
      </rPr>
      <t>　　</t>
    </r>
    <r>
      <rPr>
        <sz val="9"/>
        <rFont val="Century Gothic"/>
        <family val="2"/>
      </rPr>
      <t>- Category 12: End-of-life treatment of sold products</t>
    </r>
    <phoneticPr fontId="5"/>
  </si>
  <si>
    <r>
      <rPr>
        <sz val="9"/>
        <rFont val="Meiryo UI"/>
        <family val="3"/>
        <charset val="128"/>
      </rPr>
      <t>　　</t>
    </r>
    <r>
      <rPr>
        <sz val="9"/>
        <rFont val="Century Gothic"/>
        <family val="2"/>
      </rPr>
      <t>- Category 13: Downstream leased assets</t>
    </r>
    <phoneticPr fontId="5"/>
  </si>
  <si>
    <r>
      <rPr>
        <sz val="9"/>
        <rFont val="Meiryo UI"/>
        <family val="3"/>
        <charset val="128"/>
      </rPr>
      <t>　　</t>
    </r>
    <r>
      <rPr>
        <sz val="9"/>
        <rFont val="Century Gothic"/>
        <family val="2"/>
      </rPr>
      <t>- Category 14: Franchises</t>
    </r>
    <phoneticPr fontId="5"/>
  </si>
  <si>
    <r>
      <rPr>
        <sz val="9"/>
        <rFont val="Meiryo UI"/>
        <family val="3"/>
        <charset val="128"/>
      </rPr>
      <t>　　</t>
    </r>
    <r>
      <rPr>
        <sz val="9"/>
        <rFont val="Century Gothic"/>
        <family val="2"/>
      </rPr>
      <t>- Category 15: Investments</t>
    </r>
    <phoneticPr fontId="5"/>
  </si>
  <si>
    <t>II. Social</t>
    <phoneticPr fontId="5"/>
  </si>
  <si>
    <t>- . Supply chain</t>
    <phoneticPr fontId="5"/>
  </si>
  <si>
    <t>Creation of business partners value</t>
    <phoneticPr fontId="5"/>
  </si>
  <si>
    <t>Code of Conduct for Business Partners of UNITED ARROWS Group in Goods Procurement</t>
    <phoneticPr fontId="5"/>
  </si>
  <si>
    <t>- . Employees</t>
    <phoneticPr fontId="5"/>
  </si>
  <si>
    <t>Creation of employees value</t>
    <phoneticPr fontId="5"/>
  </si>
  <si>
    <t>Respect for Human Rights</t>
    <phoneticPr fontId="5"/>
  </si>
  <si>
    <t>https://www.united-arrows.co.jp/wp-content/uploads/2023/08/Human-Rights-Policy_jpn.pdf</t>
    <phoneticPr fontId="2"/>
  </si>
  <si>
    <t>https://www.united-arrows.co.jp/wp-content/uploads/2023/08/Human-Rights-Policy_eng.pdf</t>
    <phoneticPr fontId="2"/>
  </si>
  <si>
    <t>https://www.united-arrows.co.jp/wp-content/uploads/2023/08/Human-Rights-Policy_cht.pdf</t>
    <phoneticPr fontId="2"/>
  </si>
  <si>
    <t>Efforts to promote women's participation and advancement</t>
    <phoneticPr fontId="5"/>
  </si>
  <si>
    <t>https://positive-ryouritsu.mhlw.go.jp/positivedb/detail?id=3385</t>
    <phoneticPr fontId="2"/>
  </si>
  <si>
    <t>- . Community</t>
    <phoneticPr fontId="5"/>
  </si>
  <si>
    <t>Creation of social value</t>
    <phoneticPr fontId="5"/>
  </si>
  <si>
    <t>1. Supply chain</t>
    <phoneticPr fontId="5"/>
  </si>
  <si>
    <t>- Creation of business partner value</t>
    <phoneticPr fontId="5"/>
  </si>
  <si>
    <t xml:space="preserve">FY2023 </t>
    <phoneticPr fontId="5"/>
  </si>
  <si>
    <t xml:space="preserve">FY2024 </t>
  </si>
  <si>
    <t xml:space="preserve">FY2025 </t>
  </si>
  <si>
    <t>Number of companies received factory audits (annual)</t>
    <phoneticPr fontId="5"/>
  </si>
  <si>
    <t>Companies</t>
    <phoneticPr fontId="5"/>
  </si>
  <si>
    <t>Number of business partners who participated in QC meetings</t>
    <phoneticPr fontId="5"/>
  </si>
  <si>
    <t>Rate of Code of Conduct for Business Partners consent forms acquired</t>
    <phoneticPr fontId="5"/>
  </si>
  <si>
    <t>(Target 100.0%/FY2031)</t>
    <phoneticPr fontId="5"/>
  </si>
  <si>
    <t>Percentage of traceability surveys collected from business partners concerning to materials</t>
    <phoneticPr fontId="5"/>
  </si>
  <si>
    <t xml:space="preserve">* Surveys to check labor conditions and human rights are being protected for cotton material, and whether procurement methods are appropriate for animal materials. The subjects are private label brands and OEM products (products manufactured by other companies and sold under our brand names).  </t>
    <phoneticPr fontId="5"/>
  </si>
  <si>
    <t>Cotton</t>
    <phoneticPr fontId="2"/>
  </si>
  <si>
    <t>74.2
(2022 Spring and Summer products)</t>
    <phoneticPr fontId="5"/>
  </si>
  <si>
    <t>88.5
(2023 Spring and Summer products)</t>
    <phoneticPr fontId="5"/>
  </si>
  <si>
    <t>100.0
(2024 Spring and Summer products)</t>
    <phoneticPr fontId="5"/>
  </si>
  <si>
    <t>100.0
(2022 Fall and winter products)</t>
    <phoneticPr fontId="5"/>
  </si>
  <si>
    <t>100.0
(2023 Fall and winter products)</t>
    <phoneticPr fontId="5"/>
  </si>
  <si>
    <t>100.0
(2024 Fall and winter products)</t>
    <phoneticPr fontId="5"/>
  </si>
  <si>
    <t>Materials from animals</t>
    <phoneticPr fontId="2"/>
  </si>
  <si>
    <t>100.0
(2022 Spring and Summer products)</t>
    <phoneticPr fontId="5"/>
  </si>
  <si>
    <t>100.0
(2023 Spring and Summer products)</t>
    <phoneticPr fontId="5"/>
  </si>
  <si>
    <t>Percentage of surveys collected from business partners concerning to work environment of the technical intern trainees</t>
    <phoneticPr fontId="5"/>
  </si>
  <si>
    <t>* Answers to a questionnaire regarding responsible procurement, including consideration for the human rights of workers, by domestic business partners.
* The survey was not conducted in the FY2025 due to the impact of the policy revision.</t>
    <phoneticPr fontId="5"/>
  </si>
  <si>
    <t>- Quality control</t>
    <phoneticPr fontId="5"/>
  </si>
  <si>
    <t>Number of incorrect product descriptions displayed (annual)</t>
    <phoneticPr fontId="5"/>
  </si>
  <si>
    <t>Number of cases</t>
    <phoneticPr fontId="5"/>
  </si>
  <si>
    <t>Number of cases contaminated with hazardous substances (annual)</t>
    <phoneticPr fontId="5"/>
  </si>
  <si>
    <t>1. Employees</t>
    <phoneticPr fontId="5"/>
  </si>
  <si>
    <r>
      <rPr>
        <b/>
        <sz val="11"/>
        <rFont val="Meiryo UI"/>
        <family val="3"/>
        <charset val="128"/>
      </rPr>
      <t>●</t>
    </r>
    <r>
      <rPr>
        <b/>
        <sz val="11"/>
        <rFont val="Century Gothic"/>
        <family val="2"/>
      </rPr>
      <t xml:space="preserve"> Employee data</t>
    </r>
    <phoneticPr fontId="5"/>
  </si>
  <si>
    <t>- Basics</t>
    <phoneticPr fontId="5"/>
  </si>
  <si>
    <t>Number of employees (Consolidated)</t>
    <phoneticPr fontId="5"/>
  </si>
  <si>
    <t>Persons</t>
    <phoneticPr fontId="5"/>
  </si>
  <si>
    <r>
      <t xml:space="preserve">* </t>
    </r>
    <r>
      <rPr>
        <sz val="8"/>
        <rFont val="Century Gothic"/>
        <family val="3"/>
      </rPr>
      <t xml:space="preserve">The number of part-time employees is stated in brackets and is not included in the </t>
    </r>
    <r>
      <rPr>
        <sz val="8"/>
        <rFont val="Century Gothic"/>
        <family val="2"/>
      </rPr>
      <t xml:space="preserve">total </t>
    </r>
    <r>
      <rPr>
        <sz val="8"/>
        <rFont val="Century Gothic"/>
        <family val="3"/>
      </rPr>
      <t>number of employees.</t>
    </r>
    <r>
      <rPr>
        <sz val="8"/>
        <rFont val="ＭＳ ゴシック"/>
        <family val="3"/>
        <charset val="128"/>
      </rPr>
      <t xml:space="preserve">
</t>
    </r>
    <r>
      <rPr>
        <sz val="8"/>
        <rFont val="Century Gothic"/>
        <family val="2"/>
      </rPr>
      <t>* The number of part-time employees is the average number of employees at the end of each month.</t>
    </r>
    <phoneticPr fontId="5"/>
  </si>
  <si>
    <t>Total</t>
    <phoneticPr fontId="5"/>
  </si>
  <si>
    <t>3,915
(359)</t>
    <phoneticPr fontId="5"/>
  </si>
  <si>
    <t>3,980
（488）</t>
  </si>
  <si>
    <t>Number of employees (Non-consolidated)</t>
    <phoneticPr fontId="5"/>
  </si>
  <si>
    <t>Non-consolidated</t>
    <phoneticPr fontId="5"/>
  </si>
  <si>
    <t>* The number of part-time employees is stated in brackets and is not included in the total number of employees.
* The number of part-time employees is the average number of employees at the end of each month.</t>
    <phoneticPr fontId="5"/>
  </si>
  <si>
    <t>3,575
(86)</t>
    <phoneticPr fontId="2"/>
  </si>
  <si>
    <t>3,646
（222）</t>
  </si>
  <si>
    <t>Male</t>
    <phoneticPr fontId="5"/>
  </si>
  <si>
    <t>Female</t>
    <phoneticPr fontId="5"/>
  </si>
  <si>
    <t>Percentage of female</t>
    <phoneticPr fontId="5"/>
  </si>
  <si>
    <t>％</t>
    <phoneticPr fontId="5"/>
  </si>
  <si>
    <t>Number of full-time employees</t>
    <phoneticPr fontId="2"/>
  </si>
  <si>
    <t>Number of full-time employees by job category</t>
    <phoneticPr fontId="2"/>
  </si>
  <si>
    <t>*Excluding employees on leave</t>
    <phoneticPr fontId="5"/>
  </si>
  <si>
    <t>Stores</t>
    <phoneticPr fontId="5"/>
  </si>
  <si>
    <t>Offices</t>
    <phoneticPr fontId="5"/>
  </si>
  <si>
    <t>Number of non-regular employees</t>
    <phoneticPr fontId="5"/>
  </si>
  <si>
    <t>*  The number of non-regular employees represents the total of contract and part-time employees as of March 31.</t>
    <phoneticPr fontId="5"/>
  </si>
  <si>
    <t>Number of non-Japanese employees</t>
    <phoneticPr fontId="5"/>
  </si>
  <si>
    <t>*Domestic only</t>
    <phoneticPr fontId="5"/>
  </si>
  <si>
    <t>- Age and number of years of service</t>
    <phoneticPr fontId="5"/>
  </si>
  <si>
    <t>Average age</t>
    <phoneticPr fontId="5"/>
  </si>
  <si>
    <t>Age</t>
    <phoneticPr fontId="5"/>
  </si>
  <si>
    <t>Average years of service</t>
    <phoneticPr fontId="5"/>
  </si>
  <si>
    <t>Year</t>
    <phoneticPr fontId="5"/>
  </si>
  <si>
    <t>Number of employees leaving the Company (annual)</t>
    <phoneticPr fontId="5"/>
  </si>
  <si>
    <t>Turnover (annual)</t>
    <phoneticPr fontId="5"/>
  </si>
  <si>
    <t>- Managerial positions and job titles</t>
    <phoneticPr fontId="5"/>
  </si>
  <si>
    <t>Number of people in managerial positions 
(section chiefs or above)</t>
    <phoneticPr fontId="5"/>
  </si>
  <si>
    <t>Number of people in managerial positions 
(store managers or above)</t>
    <phoneticPr fontId="5"/>
  </si>
  <si>
    <r>
      <rPr>
        <b/>
        <sz val="11"/>
        <rFont val="Meiryo UI"/>
        <family val="3"/>
        <charset val="128"/>
      </rPr>
      <t>●</t>
    </r>
    <r>
      <rPr>
        <b/>
        <sz val="11"/>
        <rFont val="Century Gothic"/>
        <family val="2"/>
      </rPr>
      <t xml:space="preserve"> Diversity</t>
    </r>
    <phoneticPr fontId="5"/>
  </si>
  <si>
    <t>- Female</t>
    <phoneticPr fontId="5"/>
  </si>
  <si>
    <t>Percentage of female in managerial positions</t>
    <phoneticPr fontId="5"/>
  </si>
  <si>
    <r>
      <t>(Target</t>
    </r>
    <r>
      <rPr>
        <sz val="10"/>
        <rFont val="ＭＳ Ｐゴシック"/>
        <family val="3"/>
        <charset val="128"/>
      </rPr>
      <t>　</t>
    </r>
    <r>
      <rPr>
        <sz val="10"/>
        <rFont val="Century Gothic"/>
        <family val="2"/>
      </rPr>
      <t>30.0% / FY2026)</t>
    </r>
    <phoneticPr fontId="2"/>
  </si>
  <si>
    <t>Section chiefs or above</t>
    <phoneticPr fontId="5"/>
  </si>
  <si>
    <r>
      <t>(Target</t>
    </r>
    <r>
      <rPr>
        <sz val="10"/>
        <rFont val="ＭＳ Ｐゴシック"/>
        <family val="3"/>
        <charset val="128"/>
      </rPr>
      <t>　</t>
    </r>
    <r>
      <rPr>
        <sz val="10"/>
        <rFont val="Century Gothic"/>
        <family val="2"/>
      </rPr>
      <t>40.0%/ FY2026)</t>
    </r>
    <phoneticPr fontId="5"/>
  </si>
  <si>
    <t>Store managers or above</t>
    <phoneticPr fontId="5"/>
  </si>
  <si>
    <t>- Seniors</t>
    <phoneticPr fontId="5"/>
  </si>
  <si>
    <t>Maximum age for the employment system for employees aged 60 or older</t>
    <phoneticPr fontId="5"/>
  </si>
  <si>
    <t>- Persons with disabilities</t>
    <phoneticPr fontId="5"/>
  </si>
  <si>
    <t>Employment rate of persons with disabilities</t>
    <phoneticPr fontId="5"/>
  </si>
  <si>
    <t>Targets regarding the employment rate of persons with disabilities</t>
    <phoneticPr fontId="5"/>
  </si>
  <si>
    <t>-LGBT</t>
    <phoneticPr fontId="5"/>
  </si>
  <si>
    <t xml:space="preserve">Track record of using system related to LGBT* </t>
    <phoneticPr fontId="5"/>
  </si>
  <si>
    <t>Yes/No</t>
    <phoneticPr fontId="5"/>
  </si>
  <si>
    <t>*The track record of using welfare benefits which are available to applicants for the partnership system. The benefits includes special leave for weddings and funerals as well as condolence payments, and the special sale programs for employees.</t>
    <phoneticPr fontId="2"/>
  </si>
  <si>
    <t>None</t>
    <phoneticPr fontId="2"/>
  </si>
  <si>
    <t>None</t>
    <phoneticPr fontId="5"/>
  </si>
  <si>
    <r>
      <rPr>
        <b/>
        <sz val="11"/>
        <rFont val="Meiryo UI"/>
        <family val="3"/>
        <charset val="128"/>
      </rPr>
      <t>●</t>
    </r>
    <r>
      <rPr>
        <b/>
        <sz val="11"/>
        <rFont val="Century Gothic"/>
        <family val="2"/>
      </rPr>
      <t xml:space="preserve"> Work-life balance</t>
    </r>
    <phoneticPr fontId="5"/>
  </si>
  <si>
    <t>- Child care, nursing care, etc.</t>
    <phoneticPr fontId="5"/>
  </si>
  <si>
    <t>Number of employees taking leave before and after childbirth</t>
    <phoneticPr fontId="5"/>
  </si>
  <si>
    <t>Number of employees taking childcare leave</t>
    <phoneticPr fontId="5"/>
  </si>
  <si>
    <t>Percentage of employees taking childcare leave</t>
    <phoneticPr fontId="5"/>
  </si>
  <si>
    <t>Percentage of employees returning to work from childcare leave</t>
    <phoneticPr fontId="5"/>
  </si>
  <si>
    <t>Number of employees using the shorten working hours system for childcare</t>
    <phoneticPr fontId="5"/>
  </si>
  <si>
    <t>Number of employees taking nursing care leave</t>
    <phoneticPr fontId="5"/>
  </si>
  <si>
    <t>Number of employees using the shorten working hours system for nursing care and medical treatment</t>
    <phoneticPr fontId="5"/>
  </si>
  <si>
    <t>Number of office workers using the teleworking system</t>
    <phoneticPr fontId="5"/>
  </si>
  <si>
    <t>Number of employees using the slide work system*</t>
    <phoneticPr fontId="5"/>
  </si>
  <si>
    <t>* Staggered commuting system</t>
    <phoneticPr fontId="5"/>
  </si>
  <si>
    <r>
      <rPr>
        <b/>
        <sz val="11"/>
        <rFont val="Meiryo UI"/>
        <family val="3"/>
        <charset val="128"/>
      </rPr>
      <t>●</t>
    </r>
    <r>
      <rPr>
        <b/>
        <sz val="11"/>
        <rFont val="Century Gothic"/>
        <family val="2"/>
      </rPr>
      <t xml:space="preserve"> Salary, treatment and labor</t>
    </r>
    <phoneticPr fontId="5"/>
  </si>
  <si>
    <t>- Salary</t>
    <phoneticPr fontId="5"/>
  </si>
  <si>
    <t>Average annual salary of full-time employees</t>
    <phoneticPr fontId="5"/>
  </si>
  <si>
    <t>thousands of yen</t>
    <phoneticPr fontId="5"/>
  </si>
  <si>
    <t>Wage difference between females and males</t>
    <phoneticPr fontId="5"/>
  </si>
  <si>
    <r>
      <rPr>
        <sz val="10"/>
        <rFont val="Meiryo UI"/>
        <family val="3"/>
        <charset val="128"/>
      </rPr>
      <t>％</t>
    </r>
    <phoneticPr fontId="5"/>
  </si>
  <si>
    <t>All employees</t>
  </si>
  <si>
    <t>Full-time 
employees</t>
    <phoneticPr fontId="5"/>
  </si>
  <si>
    <t>Non-regular 
employees</t>
    <phoneticPr fontId="5"/>
  </si>
  <si>
    <t>- Holidays</t>
    <phoneticPr fontId="5"/>
  </si>
  <si>
    <t>Average number of days taken for annual paid leave</t>
    <phoneticPr fontId="5"/>
  </si>
  <si>
    <t>Days</t>
    <phoneticPr fontId="5"/>
  </si>
  <si>
    <t>Percentage of employees taking at least five days of their annual paid leave*</t>
    <phoneticPr fontId="5"/>
  </si>
  <si>
    <t>* The denominator is the number of workers who have been granted at least 10 days of statutory annual paid leave.</t>
    <phoneticPr fontId="5"/>
  </si>
  <si>
    <t>Percentage of annual paid holidays taken*</t>
    <phoneticPr fontId="5"/>
  </si>
  <si>
    <t>*Number of days taken/Total number of days granted</t>
    <phoneticPr fontId="5"/>
  </si>
  <si>
    <t>- Working hours</t>
    <phoneticPr fontId="5"/>
  </si>
  <si>
    <t xml:space="preserve">Total annual working hours per person </t>
    <phoneticPr fontId="5"/>
  </si>
  <si>
    <t>Hours</t>
    <phoneticPr fontId="5"/>
  </si>
  <si>
    <t>Monthly average overtime hours per person</t>
    <phoneticPr fontId="5"/>
  </si>
  <si>
    <t>Monthly average working hours in excess of statutory working hours per person</t>
    <phoneticPr fontId="5"/>
  </si>
  <si>
    <t>- Occupational safety and health</t>
    <phoneticPr fontId="5"/>
  </si>
  <si>
    <t>Number of work-related fatalities</t>
    <phoneticPr fontId="5"/>
  </si>
  <si>
    <t>Number of occurrences of work-related accidents</t>
    <phoneticPr fontId="5"/>
  </si>
  <si>
    <t>Percentage of employees undergoing medical examination</t>
    <phoneticPr fontId="5"/>
  </si>
  <si>
    <t>Percentage of employees undergoing a stress check</t>
    <phoneticPr fontId="5"/>
  </si>
  <si>
    <t>- Employment</t>
    <phoneticPr fontId="5"/>
  </si>
  <si>
    <t>Number of new graduates hired</t>
    <phoneticPr fontId="5"/>
  </si>
  <si>
    <t>Number of people with prior work experience hired</t>
    <phoneticPr fontId="5"/>
  </si>
  <si>
    <r>
      <rPr>
        <b/>
        <sz val="11"/>
        <rFont val="Meiryo UI"/>
        <family val="3"/>
        <charset val="128"/>
      </rPr>
      <t>●</t>
    </r>
    <r>
      <rPr>
        <b/>
        <sz val="11"/>
        <rFont val="Century Gothic"/>
        <family val="2"/>
      </rPr>
      <t xml:space="preserve"> Career development</t>
    </r>
    <phoneticPr fontId="5"/>
  </si>
  <si>
    <t>- Number of people using major personnel systems, etc.</t>
    <phoneticPr fontId="5"/>
  </si>
  <si>
    <t>Annual expenses for training employees</t>
    <phoneticPr fontId="5"/>
  </si>
  <si>
    <t>Millions of yen</t>
    <phoneticPr fontId="5"/>
  </si>
  <si>
    <t>Number of people using the in-house recruitment system</t>
    <phoneticPr fontId="5"/>
  </si>
  <si>
    <t>* A system in which employees can request a transfer to a department that offers a job position.
*1. In-house recruitment is suspended during FY2022 due to the COVID-19 pandemic.</t>
    <phoneticPr fontId="5"/>
  </si>
  <si>
    <t>Number of people using a second-job system</t>
    <phoneticPr fontId="5"/>
  </si>
  <si>
    <r>
      <rPr>
        <b/>
        <sz val="11"/>
        <rFont val="Meiryo UI"/>
        <family val="3"/>
        <charset val="128"/>
      </rPr>
      <t>●</t>
    </r>
    <r>
      <rPr>
        <b/>
        <sz val="11"/>
        <rFont val="Century Gothic"/>
        <family val="2"/>
      </rPr>
      <t xml:space="preserve"> Enhancement of employee satisfaction</t>
    </r>
    <phoneticPr fontId="5"/>
  </si>
  <si>
    <t>- Measures for enhancing employees satisfaction</t>
    <phoneticPr fontId="5"/>
  </si>
  <si>
    <t>Positive responses to the employee survey</t>
    <phoneticPr fontId="5"/>
  </si>
  <si>
    <r>
      <rPr>
        <sz val="10"/>
        <rFont val="ＭＳ Ｐゴシック"/>
        <family val="3"/>
        <charset val="128"/>
      </rPr>
      <t>（</t>
    </r>
    <r>
      <rPr>
        <sz val="10"/>
        <rFont val="Century Gothic"/>
        <family val="2"/>
      </rPr>
      <t>Target Average of all items 80.0% / FY2031</t>
    </r>
    <r>
      <rPr>
        <sz val="10"/>
        <rFont val="ＭＳ Ｐゴシック"/>
        <family val="3"/>
        <charset val="128"/>
      </rPr>
      <t xml:space="preserve">）
</t>
    </r>
    <r>
      <rPr>
        <sz val="8"/>
        <rFont val="Century Gothic"/>
        <family val="2"/>
      </rPr>
      <t xml:space="preserve">* Average value of positive responses to motivational factors such as a sense of accomplishment at work or approval
</t>
    </r>
    <phoneticPr fontId="5"/>
  </si>
  <si>
    <t>Average of all items</t>
    <phoneticPr fontId="5"/>
  </si>
  <si>
    <t>Sense of accomplishment at work</t>
    <phoneticPr fontId="5"/>
  </si>
  <si>
    <t>Approval</t>
    <phoneticPr fontId="5"/>
  </si>
  <si>
    <t>Job satisfaction level</t>
    <phoneticPr fontId="5"/>
  </si>
  <si>
    <t>Delegation of authority</t>
    <phoneticPr fontId="5"/>
  </si>
  <si>
    <t>A sense of satisfaction with the evaluation</t>
    <phoneticPr fontId="5"/>
  </si>
  <si>
    <t>A sense of 
self-growth</t>
    <phoneticPr fontId="5"/>
  </si>
  <si>
    <t>Response rate for the employee survey</t>
    <phoneticPr fontId="5"/>
  </si>
  <si>
    <t>Employee engagement score(eNPS)</t>
    <phoneticPr fontId="5"/>
  </si>
  <si>
    <r>
      <rPr>
        <sz val="10"/>
        <rFont val="ＭＳ Ｐゴシック"/>
        <family val="2"/>
        <charset val="128"/>
      </rPr>
      <t>（</t>
    </r>
    <r>
      <rPr>
        <sz val="10"/>
        <rFont val="Century Gothic"/>
        <family val="2"/>
      </rPr>
      <t>Target-40.0 / FY2031)</t>
    </r>
    <r>
      <rPr>
        <sz val="8"/>
        <rFont val="ＭＳ Ｐゴシック"/>
        <family val="2"/>
        <charset val="128"/>
      </rPr>
      <t xml:space="preserve">
</t>
    </r>
    <r>
      <rPr>
        <sz val="8"/>
        <rFont val="Century Gothic"/>
        <family val="2"/>
      </rPr>
      <t>*Employee Net Promoter Score (An indicator that quantifies employee engagement)</t>
    </r>
    <phoneticPr fontId="5"/>
  </si>
  <si>
    <t>Number of sessions with the President* held</t>
    <phoneticPr fontId="5"/>
  </si>
  <si>
    <t>Times</t>
    <phoneticPr fontId="5"/>
  </si>
  <si>
    <t>* Dialogue with the President aimed at deepening and spreading employees’ understanding of the management philosophy and vision, and enhancing employee motivation</t>
    <phoneticPr fontId="5"/>
  </si>
  <si>
    <t>Number of participants in the President's session</t>
    <phoneticPr fontId="5"/>
  </si>
  <si>
    <t>(Cumulative total number of) persons</t>
    <phoneticPr fontId="5"/>
  </si>
  <si>
    <t>* Format have changed from online to in-person since FY2024</t>
    <phoneticPr fontId="5"/>
  </si>
  <si>
    <t>2. Community</t>
    <phoneticPr fontId="5"/>
  </si>
  <si>
    <t>- Social contribution activities</t>
    <phoneticPr fontId="5"/>
  </si>
  <si>
    <t>Total amount spent on social contribution activities (annual)</t>
    <phoneticPr fontId="5"/>
  </si>
  <si>
    <t>Thousands of yen</t>
    <phoneticPr fontId="5"/>
  </si>
  <si>
    <t>III. Corporate Governance</t>
    <phoneticPr fontId="7"/>
  </si>
  <si>
    <t>Corporate governance policy</t>
    <phoneticPr fontId="5"/>
  </si>
  <si>
    <t>https://www.united-arrows.co.jp/ir/governance/</t>
    <phoneticPr fontId="2"/>
  </si>
  <si>
    <t>Corporate governance report</t>
    <phoneticPr fontId="5"/>
  </si>
  <si>
    <t>https://www.united-arrows.co.jp/en/ir/governance/</t>
    <phoneticPr fontId="2"/>
  </si>
  <si>
    <t>1. Governance structure</t>
    <phoneticPr fontId="8"/>
  </si>
  <si>
    <t>As of June 26,
 2023</t>
    <phoneticPr fontId="5"/>
  </si>
  <si>
    <t>As of June 26,
 2024</t>
  </si>
  <si>
    <t>Number of Directors</t>
    <phoneticPr fontId="5"/>
  </si>
  <si>
    <t>Total</t>
    <phoneticPr fontId="8"/>
  </si>
  <si>
    <t>Percentage of female</t>
    <phoneticPr fontId="8"/>
  </si>
  <si>
    <t>Number of Directors / Internal</t>
    <phoneticPr fontId="5"/>
  </si>
  <si>
    <r>
      <rPr>
        <sz val="10"/>
        <rFont val="Manrope"/>
        <family val="2"/>
      </rPr>
      <t>　</t>
    </r>
  </si>
  <si>
    <t>Number of Directors / Independent Outside</t>
    <phoneticPr fontId="5"/>
  </si>
  <si>
    <t>Number and percentage of Independent Outside Directors</t>
    <phoneticPr fontId="8"/>
  </si>
  <si>
    <t>Persons</t>
    <phoneticPr fontId="8"/>
  </si>
  <si>
    <t>%</t>
    <phoneticPr fontId="2"/>
  </si>
  <si>
    <t>Term of office of Directors / Internal</t>
    <phoneticPr fontId="7"/>
  </si>
  <si>
    <t>Years</t>
    <phoneticPr fontId="7"/>
  </si>
  <si>
    <t>Term of office of Directors / Independent Outside</t>
    <phoneticPr fontId="7"/>
  </si>
  <si>
    <t>Number and percentage of Directors who are Executive Officers</t>
    <phoneticPr fontId="8"/>
  </si>
  <si>
    <t>Average age of Directors including Independent Outside Directors</t>
    <phoneticPr fontId="7"/>
  </si>
  <si>
    <t>Age</t>
    <phoneticPr fontId="7"/>
  </si>
  <si>
    <t xml:space="preserve">Number of Audit and Supervisory Committee members </t>
    <phoneticPr fontId="5"/>
  </si>
  <si>
    <t>Persons</t>
    <phoneticPr fontId="7"/>
  </si>
  <si>
    <t>Male</t>
    <phoneticPr fontId="8"/>
  </si>
  <si>
    <t>Female</t>
    <phoneticPr fontId="8"/>
  </si>
  <si>
    <t>Percentage of female</t>
    <phoneticPr fontId="7"/>
  </si>
  <si>
    <t>Number of Audit and Supervisory Committee members / Internal</t>
    <phoneticPr fontId="5"/>
  </si>
  <si>
    <t>Number of Audit and Supervisory Committee members / Independent Outside</t>
    <phoneticPr fontId="5"/>
  </si>
  <si>
    <t xml:space="preserve">Number of Nomination and Compensation Committee members </t>
    <phoneticPr fontId="5"/>
  </si>
  <si>
    <t>Number of Nomination and Compensation Committee members / Internal</t>
    <phoneticPr fontId="5"/>
  </si>
  <si>
    <t>Number of Nomination and Compensation Committee members / Independent Outside</t>
    <phoneticPr fontId="5"/>
  </si>
  <si>
    <t>Term of office of Executive Officers</t>
    <phoneticPr fontId="7"/>
  </si>
  <si>
    <t>Number of Executive Officers</t>
    <phoneticPr fontId="5"/>
  </si>
  <si>
    <t>2. Meeting bodies</t>
    <phoneticPr fontId="7"/>
  </si>
  <si>
    <t>FY2023</t>
    <phoneticPr fontId="5"/>
  </si>
  <si>
    <t xml:space="preserve">Board of Directors </t>
    <phoneticPr fontId="7"/>
  </si>
  <si>
    <t>Number of meetings held</t>
    <phoneticPr fontId="5"/>
  </si>
  <si>
    <t>Times</t>
    <phoneticPr fontId="7"/>
  </si>
  <si>
    <t>Attendance rate</t>
    <phoneticPr fontId="5"/>
  </si>
  <si>
    <t>Attendance rate of Independent Outside Directors at Board of Directors meetings</t>
    <phoneticPr fontId="7"/>
  </si>
  <si>
    <t>Number of Directors whose attendance rate at Board of Directors meetings is 75% or less</t>
    <phoneticPr fontId="7"/>
  </si>
  <si>
    <t xml:space="preserve">Audit and Supervisory Committee </t>
    <phoneticPr fontId="7"/>
  </si>
  <si>
    <t>Number of Committee members whose attendance rate at Audit and Supervisory Committee meetings is 75% or less</t>
    <phoneticPr fontId="7"/>
  </si>
  <si>
    <t>Nomination and Compensation Committee</t>
    <phoneticPr fontId="7"/>
  </si>
  <si>
    <t>Number of Committee members whose attendance rate at Nomination and Compensation Committee meetings is 75% or less</t>
    <phoneticPr fontId="7"/>
  </si>
  <si>
    <t xml:space="preserve">Sustainability Committee </t>
    <phoneticPr fontId="7"/>
  </si>
  <si>
    <t>Number of Committee members</t>
    <phoneticPr fontId="5"/>
  </si>
  <si>
    <t xml:space="preserve">Risk Management Committee </t>
    <phoneticPr fontId="7"/>
  </si>
  <si>
    <r>
      <rPr>
        <sz val="9"/>
        <rFont val="Meiryo UI"/>
        <family val="3"/>
      </rPr>
      <t>　　</t>
    </r>
    <r>
      <rPr>
        <sz val="9"/>
        <rFont val="Century Gothic"/>
        <family val="3"/>
      </rPr>
      <t xml:space="preserve">- </t>
    </r>
    <r>
      <rPr>
        <sz val="9"/>
        <rFont val="Century Gothic"/>
        <family val="2"/>
      </rPr>
      <t>Information Security Subcommittee</t>
    </r>
    <phoneticPr fontId="5"/>
  </si>
  <si>
    <t xml:space="preserve">Compliance Committee </t>
    <phoneticPr fontId="7"/>
  </si>
  <si>
    <t>3. Compensation</t>
    <phoneticPr fontId="7"/>
  </si>
  <si>
    <r>
      <t xml:space="preserve">Director compensation
</t>
    </r>
    <r>
      <rPr>
        <sz val="8"/>
        <rFont val="Century Gothic"/>
        <family val="2"/>
      </rPr>
      <t>Excluding Independent Outside Directors</t>
    </r>
    <phoneticPr fontId="7"/>
  </si>
  <si>
    <t>Total amount</t>
    <phoneticPr fontId="7"/>
  </si>
  <si>
    <t>Millions of yen</t>
    <phoneticPr fontId="7"/>
  </si>
  <si>
    <t>Basic compensation</t>
    <phoneticPr fontId="7"/>
  </si>
  <si>
    <t>Stock compensation</t>
    <phoneticPr fontId="7"/>
  </si>
  <si>
    <t>Bonus</t>
    <phoneticPr fontId="7"/>
  </si>
  <si>
    <t>Retirement benefits</t>
    <phoneticPr fontId="7"/>
  </si>
  <si>
    <t>-</t>
  </si>
  <si>
    <t>Independent Outside Director compensation</t>
    <phoneticPr fontId="7"/>
  </si>
  <si>
    <r>
      <t xml:space="preserve">Total compensation for Directors
</t>
    </r>
    <r>
      <rPr>
        <sz val="8"/>
        <rFont val="Century Gothic"/>
        <family val="2"/>
      </rPr>
      <t>Internal and Independent Outside</t>
    </r>
    <phoneticPr fontId="7"/>
  </si>
  <si>
    <t>Fees for Accounting Auditor</t>
    <phoneticPr fontId="7"/>
  </si>
  <si>
    <t>Fees for audit services</t>
    <phoneticPr fontId="7"/>
  </si>
  <si>
    <t>Fees for non-audit services</t>
    <phoneticPr fontId="7"/>
  </si>
  <si>
    <t>4. Compliance</t>
    <phoneticPr fontId="7"/>
  </si>
  <si>
    <t>https://www.united-arrows.co.jp/wp-content/uploads/2024/10/2410_prevention_of_corruption_jpn-1.pdf</t>
    <phoneticPr fontId="2"/>
  </si>
  <si>
    <t>Establishment of a point of contact for consultation related to the internal whistleblower system (internal)</t>
    <phoneticPr fontId="7"/>
  </si>
  <si>
    <t>Yes</t>
    <phoneticPr fontId="7"/>
  </si>
  <si>
    <t>Yes</t>
    <phoneticPr fontId="2"/>
  </si>
  <si>
    <t>Establishment of a point of contact for consultation related to the internal whistleblower system (outside the Company)</t>
    <phoneticPr fontId="7"/>
  </si>
  <si>
    <t>Number of reports received through the system</t>
    <phoneticPr fontId="7"/>
  </si>
  <si>
    <t>Number of cases</t>
    <phoneticPr fontId="7"/>
  </si>
  <si>
    <t>Number of violations of laws and regulations and amount of fines</t>
    <phoneticPr fontId="7"/>
  </si>
  <si>
    <t>Yen</t>
    <phoneticPr fontId="7"/>
  </si>
  <si>
    <t>5. Information security</t>
    <phoneticPr fontId="7"/>
  </si>
  <si>
    <t>The security policy for information systems</t>
    <phoneticPr fontId="7"/>
  </si>
  <si>
    <t>https://www.united-arrows.co.jp/en/security/</t>
    <phoneticPr fontId="2"/>
  </si>
  <si>
    <t>The privacy policy</t>
    <phoneticPr fontId="7"/>
  </si>
  <si>
    <t>https://www.united-arrows.co.jp/en/policy/</t>
    <phoneticPr fontId="2"/>
  </si>
  <si>
    <t>Number of information security violations and the amount of fines</t>
    <phoneticPr fontId="7"/>
  </si>
  <si>
    <t>*Data is as of June 1 of the following fiscal year.
e.g., The FY2025 data is based on information as of June 1, 2025.</t>
    <phoneticPr fontId="5"/>
  </si>
  <si>
    <t>As of June 23,
 2025</t>
    <phoneticPr fontId="2"/>
  </si>
  <si>
    <t>Efforts to Prevent Bribery and Corrupt Practices</t>
    <phoneticPr fontId="7"/>
  </si>
  <si>
    <t>Consolidated</t>
    <phoneticPr fontId="2"/>
  </si>
  <si>
    <t>https://www.united-arrows.co.jp/wp-content/uploads/2025/08/independent_assurance_report_2025_en.pdf</t>
    <phoneticPr fontId="2"/>
  </si>
  <si>
    <t>To improve the reliability of the information, we have received third-party certificate from Socotec Certification Japan K.K. for the water consumption for FY2025.</t>
    <phoneticPr fontId="5"/>
  </si>
  <si>
    <t>To improve the reliability of the information, we have received third-party certificate from Socotec Certification Japan K.K. for the greenhouse gas emissions (Scope1, 2 and 3) for FY2025.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</si>
</sst>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0;&quot;△ &quot;#,##0.0"/>
    <numFmt numFmtId="177" formatCode="#,##0;&quot;△ &quot;#,##0"/>
    <numFmt numFmtId="178" formatCode="0.0%"/>
    <numFmt numFmtId="179" formatCode="#,##0_ "/>
    <numFmt numFmtId="180" formatCode="0_ "/>
    <numFmt numFmtId="181" formatCode="#,##0.0;[Red]\-#,##0.0"/>
    <numFmt numFmtId="182" formatCode="0.0_ "/>
    <numFmt numFmtId="183" formatCode="0.00_ "/>
    <numFmt numFmtId="184" formatCode="0.0_);[Red]\(0.0\)"/>
    <numFmt numFmtId="185" formatCode="#,##0.0_ "/>
    <numFmt numFmtId="186" formatCode="0.0"/>
    <numFmt numFmtId="187" formatCode="0.00_);[Red]\(0.00\)"/>
  </numFmts>
  <fonts count="57">
    <font>
      <sz val="11"/>
      <color theme="1"/>
      <name val="ＭＳ Ｐゴシック"/>
      <family val="2"/>
      <charset val="128"/>
    </font>
    <font>
      <sz val="11"/>
      <name val="ＭＳ Ｐゴシック"/>
      <family val="3"/>
      <charset val="128"/>
    </font>
    <font>
      <sz val="6"/>
      <name val="ＭＳ Ｐゴシック"/>
      <family val="2"/>
      <charset val="128"/>
    </font>
    <font>
      <b/>
      <sz val="11"/>
      <name val="Meiryo UI"/>
      <family val="3"/>
      <charset val="128"/>
    </font>
    <font>
      <sz val="10"/>
      <name val="Meiryo UI"/>
      <family val="3"/>
      <charset val="128"/>
    </font>
    <font>
      <sz val="6"/>
      <name val="ＭＳ Ｐゴシック"/>
      <family val="3"/>
      <charset val="128"/>
    </font>
    <font>
      <u/>
      <sz val="11"/>
      <color indexed="12"/>
      <name val="ＭＳ Ｐゴシック"/>
      <family val="3"/>
      <charset val="128"/>
    </font>
    <font>
      <sz val="9"/>
      <color indexed="12"/>
      <name val="Century"/>
      <family val="1"/>
    </font>
    <font>
      <sz val="9"/>
      <name val="Century"/>
      <family val="1"/>
    </font>
    <font>
      <sz val="11"/>
      <color theme="1"/>
      <name val="ＭＳ Ｐゴシック"/>
      <family val="2"/>
      <charset val="128"/>
    </font>
    <font>
      <sz val="10"/>
      <name val="ＭＳ Ｐゴシック"/>
      <family val="3"/>
      <charset val="128"/>
    </font>
    <font>
      <sz val="9"/>
      <name val="Meiryo UI"/>
      <family val="3"/>
      <charset val="128"/>
    </font>
    <font>
      <sz val="10"/>
      <name val="Manrope"/>
      <family val="2"/>
    </font>
    <font>
      <sz val="14"/>
      <name val="ＭＳ Ｐゴシック"/>
      <family val="3"/>
      <charset val="128"/>
    </font>
    <font>
      <sz val="10"/>
      <name val="Manrope"/>
    </font>
    <font>
      <sz val="11"/>
      <name val="Century Gothic"/>
      <family val="2"/>
    </font>
    <font>
      <sz val="9"/>
      <name val="Century Gothic"/>
      <family val="2"/>
    </font>
    <font>
      <b/>
      <shadow/>
      <sz val="26"/>
      <name val="Century Gothic"/>
      <family val="2"/>
    </font>
    <font>
      <sz val="14"/>
      <name val="Century Gothic"/>
      <family val="2"/>
    </font>
    <font>
      <b/>
      <sz val="16"/>
      <name val="Century Gothic"/>
      <family val="2"/>
    </font>
    <font>
      <u/>
      <sz val="11"/>
      <color indexed="12"/>
      <name val="Century Gothic"/>
      <family val="2"/>
    </font>
    <font>
      <sz val="12"/>
      <name val="Century Gothic"/>
      <family val="2"/>
    </font>
    <font>
      <b/>
      <sz val="12"/>
      <name val="Century Gothic"/>
      <family val="2"/>
    </font>
    <font>
      <b/>
      <sz val="9"/>
      <name val="Century Gothic"/>
      <family val="2"/>
    </font>
    <font>
      <b/>
      <sz val="12"/>
      <color theme="0"/>
      <name val="Century Gothic"/>
      <family val="2"/>
    </font>
    <font>
      <sz val="11"/>
      <color theme="0"/>
      <name val="Century Gothic"/>
      <family val="2"/>
    </font>
    <font>
      <b/>
      <sz val="9"/>
      <color theme="0"/>
      <name val="Century Gothic"/>
      <family val="2"/>
    </font>
    <font>
      <sz val="10"/>
      <name val="Century Gothic"/>
      <family val="2"/>
    </font>
    <font>
      <u/>
      <sz val="9"/>
      <color indexed="12"/>
      <name val="Century Gothic"/>
      <family val="2"/>
    </font>
    <font>
      <b/>
      <sz val="11"/>
      <name val="Century Gothic"/>
      <family val="2"/>
    </font>
    <font>
      <b/>
      <sz val="10"/>
      <color theme="0"/>
      <name val="Century Gothic"/>
      <family val="2"/>
    </font>
    <font>
      <sz val="8"/>
      <name val="Century Gothic"/>
      <family val="2"/>
    </font>
    <font>
      <sz val="10"/>
      <color rgb="FFFF0000"/>
      <name val="Century Gothic"/>
      <family val="2"/>
    </font>
    <font>
      <sz val="8"/>
      <color rgb="FFFF0000"/>
      <name val="Century Gothic"/>
      <family val="2"/>
    </font>
    <font>
      <u/>
      <sz val="10"/>
      <color indexed="12"/>
      <name val="Century Gothic"/>
      <family val="2"/>
    </font>
    <font>
      <u/>
      <sz val="7"/>
      <color indexed="12"/>
      <name val="Century Gothic"/>
      <family val="2"/>
    </font>
    <font>
      <sz val="10"/>
      <color theme="1"/>
      <name val="Meiryo UI"/>
      <family val="3"/>
      <charset val="128"/>
    </font>
    <font>
      <u/>
      <sz val="8"/>
      <color rgb="FF0000FF"/>
      <name val="Century Gothic"/>
      <family val="2"/>
    </font>
    <font>
      <sz val="10"/>
      <color theme="1"/>
      <name val="Century Gothic"/>
      <family val="2"/>
    </font>
    <font>
      <u/>
      <sz val="8"/>
      <color indexed="12"/>
      <name val="Century Gothic"/>
      <family val="2"/>
    </font>
    <font>
      <u/>
      <sz val="8"/>
      <color rgb="FFFF0000"/>
      <name val="Century Gothic"/>
      <family val="2"/>
    </font>
    <font>
      <sz val="11"/>
      <color rgb="FFFF0000"/>
      <name val="Century Gothic"/>
      <family val="2"/>
    </font>
    <font>
      <sz val="8"/>
      <name val="Century Gothic"/>
      <family val="3"/>
      <charset val="128"/>
    </font>
    <font>
      <sz val="8"/>
      <name val="Century Gothic"/>
      <family val="2"/>
      <charset val="128"/>
    </font>
    <font>
      <sz val="10"/>
      <name val="ＭＳ Ｐゴシック"/>
      <family val="2"/>
      <charset val="128"/>
    </font>
    <font>
      <sz val="8"/>
      <name val="ＭＳ Ｐゴシック"/>
      <family val="2"/>
      <charset val="128"/>
    </font>
    <font>
      <sz val="7"/>
      <name val="Century Gothic"/>
      <family val="2"/>
    </font>
    <font>
      <sz val="10"/>
      <name val="Century Gothic"/>
      <family val="3"/>
      <charset val="128"/>
    </font>
    <font>
      <sz val="9"/>
      <name val="Century Gothic"/>
      <family val="3"/>
    </font>
    <font>
      <sz val="9"/>
      <name val="Meiryo UI"/>
      <family val="3"/>
    </font>
    <font>
      <sz val="11"/>
      <name val="Meiryo UI"/>
      <family val="3"/>
      <charset val="128"/>
    </font>
    <font>
      <sz val="9"/>
      <color rgb="FFFF0000"/>
      <name val="Meiryo UI"/>
      <family val="3"/>
      <charset val="128"/>
    </font>
    <font>
      <b/>
      <sz val="9"/>
      <name val="Meiryo UI"/>
      <family val="3"/>
      <charset val="128"/>
    </font>
    <font>
      <u/>
      <sz val="8"/>
      <color indexed="12"/>
      <name val="Meiryo UI"/>
      <family val="3"/>
      <charset val="128"/>
    </font>
    <font>
      <b/>
      <sz val="12"/>
      <name val="Meiryo UI"/>
      <family val="3"/>
      <charset val="128"/>
    </font>
    <font>
      <sz val="8"/>
      <name val="Century Gothic"/>
      <family val="3"/>
    </font>
    <font>
      <sz val="8"/>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3"/>
        <bgColor indexed="64"/>
      </patternFill>
    </fill>
    <fill>
      <patternFill patternType="solid">
        <fgColor theme="0" tint="-0.499984740745262"/>
        <bgColor indexed="64"/>
      </patternFill>
    </fill>
    <fill>
      <patternFill patternType="solid">
        <fgColor theme="0" tint="-0.249977111117893"/>
        <bgColor indexed="64"/>
      </patternFill>
    </fill>
    <fill>
      <patternFill patternType="mediumGray">
        <bgColor indexed="9"/>
      </patternFill>
    </fill>
    <fill>
      <patternFill patternType="solid">
        <fgColor rgb="FFFFFF00"/>
        <bgColor indexed="64"/>
      </patternFill>
    </fill>
  </fills>
  <borders count="19">
    <border>
      <left/>
      <right/>
      <top/>
      <bottom/>
      <diagonal/>
    </border>
    <border>
      <left/>
      <right/>
      <top/>
      <bottom style="thin">
        <color theme="0" tint="-0.499984740745262"/>
      </bottom>
      <diagonal/>
    </border>
    <border>
      <left/>
      <right/>
      <top style="thin">
        <color theme="1" tint="0.499984740745262"/>
      </top>
      <bottom/>
      <diagonal/>
    </border>
    <border>
      <left/>
      <right/>
      <top/>
      <bottom style="thin">
        <color theme="1" tint="0.499984740745262"/>
      </bottom>
      <diagonal/>
    </border>
    <border>
      <left/>
      <right/>
      <top/>
      <bottom style="hair">
        <color indexed="64"/>
      </bottom>
      <diagonal/>
    </border>
    <border>
      <left/>
      <right/>
      <top style="thin">
        <color theme="0" tint="-0.499984740745262"/>
      </top>
      <bottom/>
      <diagonal/>
    </border>
    <border>
      <left/>
      <right/>
      <top/>
      <bottom style="hair">
        <color theme="0" tint="-0.499984740745262"/>
      </bottom>
      <diagonal/>
    </border>
    <border>
      <left/>
      <right/>
      <top style="hair">
        <color theme="0" tint="-0.499984740745262"/>
      </top>
      <bottom style="thin">
        <color theme="0" tint="-0.499984740745262"/>
      </bottom>
      <diagonal/>
    </border>
    <border>
      <left/>
      <right/>
      <top style="hair">
        <color theme="0" tint="-0.499984740745262"/>
      </top>
      <bottom/>
      <diagonal/>
    </border>
    <border>
      <left/>
      <right/>
      <top/>
      <bottom style="thin">
        <color theme="0" tint="-0.34998626667073579"/>
      </bottom>
      <diagonal/>
    </border>
    <border>
      <left/>
      <right/>
      <top/>
      <bottom style="thin">
        <color rgb="FF808080"/>
      </bottom>
      <diagonal/>
    </border>
    <border>
      <left/>
      <right/>
      <top style="thin">
        <color theme="1" tint="0.499984740745262"/>
      </top>
      <bottom style="hair">
        <color theme="1"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hair">
        <color theme="1" tint="0.499984740745262"/>
      </top>
      <bottom style="hair">
        <color theme="1" tint="0.499984740745262"/>
      </bottom>
      <diagonal/>
    </border>
    <border>
      <left/>
      <right/>
      <top/>
      <bottom style="hair">
        <color theme="1" tint="0.499984740745262"/>
      </bottom>
      <diagonal/>
    </border>
    <border>
      <left/>
      <right/>
      <top style="hair">
        <color theme="1" tint="0.499984740745262"/>
      </top>
      <bottom/>
      <diagonal/>
    </border>
    <border>
      <left/>
      <right/>
      <top style="hair">
        <color theme="1" tint="0.499984740745262"/>
      </top>
      <bottom style="thin">
        <color theme="0" tint="-0.499984740745262"/>
      </bottom>
      <diagonal/>
    </border>
    <border>
      <left/>
      <right/>
      <top style="hair">
        <color theme="1" tint="0.499984740745262"/>
      </top>
      <bottom style="thin">
        <color theme="1" tint="0.499984740745262"/>
      </bottom>
      <diagonal/>
    </border>
  </borders>
  <cellStyleXfs count="7">
    <xf numFmtId="0" fontId="0" fillId="0" borderId="0">
      <alignment vertical="center"/>
    </xf>
    <xf numFmtId="0" fontId="1" fillId="0" borderId="0"/>
    <xf numFmtId="38"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xf numFmtId="6" fontId="9" fillId="0" borderId="0" applyFont="0" applyFill="0" applyBorder="0" applyAlignment="0" applyProtection="0">
      <alignment vertical="center"/>
    </xf>
    <xf numFmtId="38" fontId="9" fillId="0" borderId="0" applyFont="0" applyFill="0" applyBorder="0" applyAlignment="0" applyProtection="0">
      <alignment vertical="center"/>
    </xf>
  </cellStyleXfs>
  <cellXfs count="388">
    <xf numFmtId="0" fontId="0" fillId="0" borderId="0" xfId="0">
      <alignment vertical="center"/>
    </xf>
    <xf numFmtId="0" fontId="15" fillId="0" borderId="0" xfId="1" applyFont="1"/>
    <xf numFmtId="0" fontId="15" fillId="0" borderId="0" xfId="1" applyFont="1" applyFill="1"/>
    <xf numFmtId="0" fontId="16" fillId="0" borderId="0" xfId="1" applyFont="1" applyAlignment="1">
      <alignment horizontal="right"/>
    </xf>
    <xf numFmtId="0" fontId="15" fillId="7" borderId="0" xfId="1" applyFont="1" applyFill="1"/>
    <xf numFmtId="0" fontId="17" fillId="0" borderId="0" xfId="1" applyFont="1" applyBorder="1" applyAlignment="1">
      <alignment horizontal="center" vertical="top"/>
    </xf>
    <xf numFmtId="0" fontId="18" fillId="0" borderId="0" xfId="1" applyFont="1" applyAlignment="1"/>
    <xf numFmtId="0" fontId="19" fillId="0" borderId="0" xfId="1" applyFont="1" applyAlignment="1"/>
    <xf numFmtId="0" fontId="21" fillId="0" borderId="0" xfId="1" applyFont="1" applyAlignment="1"/>
    <xf numFmtId="0" fontId="22" fillId="0" borderId="0" xfId="1" applyFont="1" applyAlignment="1">
      <alignment vertical="center"/>
    </xf>
    <xf numFmtId="0" fontId="15" fillId="0" borderId="0" xfId="1" applyFont="1" applyFill="1" applyBorder="1" applyAlignment="1">
      <alignment horizontal="center" vertical="center"/>
    </xf>
    <xf numFmtId="0" fontId="22" fillId="0" borderId="0" xfId="1" applyFont="1" applyBorder="1" applyAlignment="1">
      <alignment horizontal="center" vertical="center"/>
    </xf>
    <xf numFmtId="0" fontId="23" fillId="0" borderId="0" xfId="1" applyFont="1" applyBorder="1" applyAlignment="1">
      <alignment vertical="center"/>
    </xf>
    <xf numFmtId="0" fontId="15" fillId="2" borderId="0" xfId="1" applyFont="1" applyFill="1" applyBorder="1" applyAlignment="1">
      <alignment vertical="center"/>
    </xf>
    <xf numFmtId="0" fontId="15" fillId="0" borderId="0" xfId="1" applyFont="1" applyFill="1" applyBorder="1" applyAlignment="1">
      <alignment vertical="center"/>
    </xf>
    <xf numFmtId="0" fontId="22" fillId="0" borderId="0" xfId="1" applyFont="1" applyBorder="1" applyAlignment="1">
      <alignment vertical="center"/>
    </xf>
    <xf numFmtId="0" fontId="24" fillId="5" borderId="0" xfId="1" applyFont="1" applyFill="1" applyAlignment="1">
      <alignment vertical="center"/>
    </xf>
    <xf numFmtId="0" fontId="25" fillId="5" borderId="0" xfId="1" applyFont="1" applyFill="1" applyBorder="1" applyAlignment="1">
      <alignment horizontal="center" vertical="center"/>
    </xf>
    <xf numFmtId="0" fontId="24" fillId="5" borderId="0" xfId="1" applyFont="1" applyFill="1" applyBorder="1" applyAlignment="1">
      <alignment horizontal="center" vertical="center"/>
    </xf>
    <xf numFmtId="0" fontId="26" fillId="5" borderId="0" xfId="1" applyFont="1" applyFill="1" applyBorder="1" applyAlignment="1">
      <alignment vertical="center"/>
    </xf>
    <xf numFmtId="0" fontId="27" fillId="0" borderId="0" xfId="1" applyNumberFormat="1" applyFont="1" applyFill="1" applyBorder="1" applyAlignment="1">
      <alignment vertical="center"/>
    </xf>
    <xf numFmtId="0" fontId="27" fillId="0" borderId="0" xfId="1" applyNumberFormat="1" applyFont="1" applyFill="1" applyBorder="1" applyAlignment="1">
      <alignment horizontal="center" vertical="center"/>
    </xf>
    <xf numFmtId="177" fontId="27" fillId="0" borderId="0" xfId="2" applyNumberFormat="1" applyFont="1" applyFill="1" applyBorder="1" applyAlignment="1" applyProtection="1">
      <alignment horizontal="right" vertical="center"/>
      <protection locked="0"/>
    </xf>
    <xf numFmtId="177" fontId="27" fillId="0" borderId="1" xfId="2" applyNumberFormat="1" applyFont="1" applyFill="1" applyBorder="1" applyAlignment="1" applyProtection="1">
      <alignment horizontal="right" vertical="center"/>
      <protection locked="0"/>
    </xf>
    <xf numFmtId="177" fontId="27" fillId="2" borderId="0" xfId="2" applyNumberFormat="1" applyFont="1" applyFill="1" applyBorder="1" applyAlignment="1" applyProtection="1">
      <alignment horizontal="right" vertical="center"/>
      <protection locked="0"/>
    </xf>
    <xf numFmtId="0" fontId="22" fillId="0" borderId="1" xfId="1" applyFont="1" applyBorder="1" applyAlignment="1">
      <alignment vertical="center"/>
    </xf>
    <xf numFmtId="0" fontId="15" fillId="0" borderId="1" xfId="1" applyFont="1" applyFill="1" applyBorder="1" applyAlignment="1">
      <alignment vertical="center"/>
    </xf>
    <xf numFmtId="0" fontId="23" fillId="0" borderId="1" xfId="1" applyFont="1" applyBorder="1" applyAlignment="1">
      <alignment vertical="center"/>
    </xf>
    <xf numFmtId="0" fontId="27" fillId="0" borderId="0" xfId="1" applyNumberFormat="1" applyFont="1" applyFill="1" applyBorder="1" applyAlignment="1">
      <alignment vertical="center" wrapText="1"/>
    </xf>
    <xf numFmtId="0" fontId="27" fillId="0" borderId="1" xfId="1" applyFont="1" applyFill="1" applyBorder="1" applyAlignment="1">
      <alignment vertical="center"/>
    </xf>
    <xf numFmtId="0" fontId="23" fillId="0" borderId="1" xfId="1" applyFont="1" applyFill="1" applyBorder="1" applyAlignment="1">
      <alignment vertical="center"/>
    </xf>
    <xf numFmtId="0" fontId="28" fillId="0" borderId="0" xfId="3" applyFont="1" applyBorder="1" applyAlignment="1" applyProtection="1">
      <alignment vertical="center"/>
    </xf>
    <xf numFmtId="0" fontId="20" fillId="0" borderId="0" xfId="3" applyFont="1" applyBorder="1" applyAlignment="1" applyProtection="1">
      <alignment vertical="center"/>
    </xf>
    <xf numFmtId="0" fontId="29" fillId="0" borderId="0" xfId="1" applyFont="1" applyFill="1" applyBorder="1" applyAlignment="1">
      <alignment vertical="center"/>
    </xf>
    <xf numFmtId="0" fontId="22" fillId="0" borderId="0" xfId="1" applyFont="1" applyFill="1" applyBorder="1" applyAlignment="1">
      <alignment horizontal="center" vertical="center"/>
    </xf>
    <xf numFmtId="0" fontId="29" fillId="0" borderId="0" xfId="1" quotePrefix="1" applyFont="1" applyFill="1" applyBorder="1" applyAlignment="1">
      <alignment vertical="center"/>
    </xf>
    <xf numFmtId="0" fontId="26" fillId="5" borderId="0" xfId="1" applyFont="1" applyFill="1" applyBorder="1" applyAlignment="1">
      <alignment horizontal="center" vertical="center"/>
    </xf>
    <xf numFmtId="0" fontId="30" fillId="5" borderId="0" xfId="1" applyFont="1" applyFill="1" applyBorder="1" applyAlignment="1">
      <alignment horizontal="center" vertical="center"/>
    </xf>
    <xf numFmtId="0" fontId="30" fillId="4" borderId="0" xfId="1" applyFont="1" applyFill="1" applyBorder="1" applyAlignment="1">
      <alignment horizontal="center" vertical="center"/>
    </xf>
    <xf numFmtId="0" fontId="31" fillId="0" borderId="0" xfId="1" applyFont="1" applyFill="1" applyBorder="1" applyAlignment="1">
      <alignment vertical="center" wrapText="1"/>
    </xf>
    <xf numFmtId="0" fontId="31" fillId="0" borderId="0" xfId="1" applyFont="1" applyFill="1" applyBorder="1" applyAlignment="1">
      <alignment horizontal="center" vertical="center"/>
    </xf>
    <xf numFmtId="0" fontId="27" fillId="0" borderId="0" xfId="1" applyFont="1" applyFill="1" applyBorder="1" applyAlignment="1">
      <alignment horizontal="center" vertical="center"/>
    </xf>
    <xf numFmtId="176" fontId="27" fillId="0" borderId="3" xfId="2" quotePrefix="1" applyNumberFormat="1" applyFont="1" applyFill="1" applyBorder="1" applyAlignment="1">
      <alignment horizontal="center" vertical="center"/>
    </xf>
    <xf numFmtId="0" fontId="31" fillId="0" borderId="1" xfId="1" applyFont="1" applyFill="1" applyBorder="1" applyAlignment="1">
      <alignment horizontal="center" vertical="center"/>
    </xf>
    <xf numFmtId="0" fontId="27" fillId="0" borderId="1" xfId="1" applyFont="1" applyFill="1" applyBorder="1" applyAlignment="1">
      <alignment horizontal="center" vertical="center"/>
    </xf>
    <xf numFmtId="0" fontId="15" fillId="0" borderId="1" xfId="1" applyFont="1" applyFill="1" applyBorder="1" applyAlignment="1">
      <alignment horizontal="center" vertical="center"/>
    </xf>
    <xf numFmtId="176" fontId="27" fillId="0" borderId="1" xfId="2" quotePrefix="1" applyNumberFormat="1" applyFont="1" applyFill="1" applyBorder="1" applyAlignment="1">
      <alignment horizontal="center" vertical="center"/>
    </xf>
    <xf numFmtId="0" fontId="23" fillId="0" borderId="0" xfId="1" applyFont="1" applyFill="1" applyBorder="1" applyAlignment="1">
      <alignment vertical="center"/>
    </xf>
    <xf numFmtId="0" fontId="27" fillId="0" borderId="0" xfId="1" applyFont="1" applyFill="1" applyBorder="1" applyAlignment="1">
      <alignment vertical="center"/>
    </xf>
    <xf numFmtId="0" fontId="27" fillId="2" borderId="0" xfId="1" applyNumberFormat="1" applyFont="1" applyFill="1" applyBorder="1" applyAlignment="1">
      <alignment vertical="center"/>
    </xf>
    <xf numFmtId="0" fontId="23" fillId="2" borderId="0" xfId="1" applyFont="1" applyFill="1" applyBorder="1" applyAlignment="1">
      <alignment vertical="center"/>
    </xf>
    <xf numFmtId="0" fontId="15" fillId="0" borderId="0" xfId="1" applyNumberFormat="1" applyFont="1" applyFill="1" applyBorder="1" applyAlignment="1">
      <alignment horizontal="left" vertical="center"/>
    </xf>
    <xf numFmtId="0" fontId="31" fillId="0" borderId="0" xfId="1" applyFont="1" applyFill="1" applyBorder="1" applyAlignment="1">
      <alignment vertical="center"/>
    </xf>
    <xf numFmtId="0" fontId="15" fillId="0" borderId="3" xfId="1" applyFont="1" applyFill="1" applyBorder="1" applyAlignment="1">
      <alignment horizontal="center" vertical="center"/>
    </xf>
    <xf numFmtId="0" fontId="27" fillId="0" borderId="1" xfId="1" applyFont="1" applyFill="1" applyBorder="1" applyAlignment="1">
      <alignment vertical="center" wrapText="1"/>
    </xf>
    <xf numFmtId="176" fontId="27" fillId="0" borderId="1" xfId="2" applyNumberFormat="1" applyFont="1" applyFill="1" applyBorder="1" applyAlignment="1" applyProtection="1">
      <alignment horizontal="right" vertical="center"/>
      <protection locked="0"/>
    </xf>
    <xf numFmtId="0" fontId="27" fillId="2" borderId="0" xfId="1" applyNumberFormat="1" applyFont="1" applyFill="1" applyBorder="1" applyAlignment="1">
      <alignment horizontal="center" vertical="center"/>
    </xf>
    <xf numFmtId="176" fontId="27" fillId="0" borderId="0" xfId="2" applyNumberFormat="1" applyFont="1" applyFill="1" applyBorder="1" applyAlignment="1" applyProtection="1">
      <alignment horizontal="right" vertical="center"/>
      <protection locked="0"/>
    </xf>
    <xf numFmtId="0" fontId="16" fillId="2" borderId="0" xfId="1" applyNumberFormat="1" applyFont="1" applyFill="1" applyBorder="1" applyAlignment="1">
      <alignment vertical="center"/>
    </xf>
    <xf numFmtId="0" fontId="27" fillId="0" borderId="4" xfId="1" applyFont="1" applyFill="1" applyBorder="1" applyAlignment="1">
      <alignment vertical="center" wrapText="1"/>
    </xf>
    <xf numFmtId="0" fontId="27" fillId="0" borderId="0" xfId="1" applyFont="1" applyFill="1" applyBorder="1" applyAlignment="1">
      <alignment vertical="center" wrapText="1"/>
    </xf>
    <xf numFmtId="0" fontId="27" fillId="0" borderId="1" xfId="1" applyNumberFormat="1" applyFont="1" applyFill="1" applyBorder="1" applyAlignment="1">
      <alignment horizontal="center" vertical="center"/>
    </xf>
    <xf numFmtId="0" fontId="15" fillId="0" borderId="0" xfId="1" applyFont="1" applyAlignment="1">
      <alignment vertical="center"/>
    </xf>
    <xf numFmtId="0" fontId="27" fillId="0" borderId="1" xfId="1" applyNumberFormat="1" applyFont="1" applyFill="1" applyBorder="1" applyAlignment="1">
      <alignment vertical="center"/>
    </xf>
    <xf numFmtId="0" fontId="27" fillId="0" borderId="1" xfId="1" applyNumberFormat="1" applyFont="1" applyFill="1" applyBorder="1" applyAlignment="1">
      <alignment horizontal="center" vertical="center" wrapText="1"/>
    </xf>
    <xf numFmtId="0" fontId="27" fillId="2" borderId="1" xfId="1" applyNumberFormat="1" applyFont="1" applyFill="1" applyBorder="1" applyAlignment="1">
      <alignment vertical="center"/>
    </xf>
    <xf numFmtId="0" fontId="27" fillId="2" borderId="1" xfId="1" applyNumberFormat="1" applyFont="1" applyFill="1" applyBorder="1" applyAlignment="1">
      <alignment horizontal="center" vertical="center"/>
    </xf>
    <xf numFmtId="0" fontId="27" fillId="2" borderId="1" xfId="1" applyNumberFormat="1" applyFont="1" applyFill="1" applyBorder="1" applyAlignment="1">
      <alignment horizontal="center" vertical="center" wrapText="1"/>
    </xf>
    <xf numFmtId="0" fontId="27" fillId="2" borderId="0" xfId="1" applyNumberFormat="1" applyFont="1" applyFill="1" applyBorder="1" applyAlignment="1">
      <alignment horizontal="center" vertical="center" wrapText="1"/>
    </xf>
    <xf numFmtId="176" fontId="32" fillId="0" borderId="0" xfId="2" applyNumberFormat="1" applyFont="1" applyFill="1" applyBorder="1" applyAlignment="1" applyProtection="1">
      <alignment horizontal="right" vertical="center"/>
      <protection locked="0"/>
    </xf>
    <xf numFmtId="0" fontId="27" fillId="2" borderId="2" xfId="1" applyNumberFormat="1" applyFont="1" applyFill="1" applyBorder="1" applyAlignment="1">
      <alignment vertical="center" wrapText="1"/>
    </xf>
    <xf numFmtId="0" fontId="27" fillId="2" borderId="2" xfId="1" applyNumberFormat="1" applyFont="1" applyFill="1" applyBorder="1" applyAlignment="1">
      <alignment vertical="center"/>
    </xf>
    <xf numFmtId="0" fontId="27" fillId="2" borderId="2" xfId="1" applyNumberFormat="1" applyFont="1" applyFill="1" applyBorder="1" applyAlignment="1">
      <alignment horizontal="center" vertical="center"/>
    </xf>
    <xf numFmtId="177" fontId="27" fillId="2" borderId="2" xfId="2" applyNumberFormat="1" applyFont="1" applyFill="1" applyBorder="1" applyAlignment="1" applyProtection="1">
      <alignment horizontal="right" vertical="center"/>
      <protection locked="0"/>
    </xf>
    <xf numFmtId="0" fontId="27" fillId="2" borderId="0" xfId="1" applyFont="1" applyFill="1" applyBorder="1" applyAlignment="1">
      <alignment vertical="center" wrapText="1"/>
    </xf>
    <xf numFmtId="0" fontId="35" fillId="2" borderId="0" xfId="3" applyFont="1" applyFill="1" applyBorder="1" applyAlignment="1" applyProtection="1">
      <alignment vertical="center"/>
    </xf>
    <xf numFmtId="0" fontId="27" fillId="2" borderId="0" xfId="1" applyFont="1" applyFill="1" applyBorder="1" applyAlignment="1">
      <alignment horizontal="center" vertical="center"/>
    </xf>
    <xf numFmtId="179" fontId="32" fillId="2" borderId="0" xfId="2" applyNumberFormat="1" applyFont="1" applyFill="1" applyBorder="1" applyAlignment="1" applyProtection="1">
      <alignment horizontal="right" vertical="center"/>
      <protection locked="0"/>
    </xf>
    <xf numFmtId="0" fontId="29" fillId="2" borderId="0" xfId="1" applyFont="1" applyFill="1" applyBorder="1" applyAlignment="1">
      <alignment vertical="center"/>
    </xf>
    <xf numFmtId="176" fontId="27" fillId="0" borderId="0" xfId="2" applyNumberFormat="1" applyFont="1" applyFill="1" applyBorder="1" applyAlignment="1">
      <alignment horizontal="right" vertical="center"/>
    </xf>
    <xf numFmtId="0" fontId="29" fillId="0" borderId="0" xfId="1" applyFont="1" applyBorder="1" applyAlignment="1">
      <alignment vertical="center"/>
    </xf>
    <xf numFmtId="0" fontId="15" fillId="0" borderId="0" xfId="1" applyFont="1" applyBorder="1" applyAlignment="1">
      <alignment horizontal="center" vertical="center"/>
    </xf>
    <xf numFmtId="179" fontId="27" fillId="0" borderId="3" xfId="2" quotePrefix="1" applyNumberFormat="1" applyFont="1" applyFill="1" applyBorder="1" applyAlignment="1">
      <alignment vertical="center"/>
    </xf>
    <xf numFmtId="180" fontId="27" fillId="0" borderId="3" xfId="4" applyNumberFormat="1" applyFont="1" applyFill="1" applyBorder="1" applyAlignment="1" applyProtection="1">
      <alignment horizontal="right" vertical="center"/>
      <protection locked="0"/>
    </xf>
    <xf numFmtId="184" fontId="27" fillId="0" borderId="3" xfId="4" applyNumberFormat="1" applyFont="1" applyFill="1" applyBorder="1" applyAlignment="1" applyProtection="1">
      <alignment horizontal="right" vertical="center"/>
      <protection locked="0"/>
    </xf>
    <xf numFmtId="0" fontId="31" fillId="0" borderId="1" xfId="1" applyFont="1" applyFill="1" applyBorder="1" applyAlignment="1">
      <alignment vertical="center" wrapText="1"/>
    </xf>
    <xf numFmtId="177" fontId="27" fillId="0" borderId="3" xfId="2" applyNumberFormat="1" applyFont="1" applyFill="1" applyBorder="1" applyAlignment="1" applyProtection="1">
      <alignment horizontal="right" vertical="center"/>
      <protection locked="0"/>
    </xf>
    <xf numFmtId="176" fontId="27" fillId="0" borderId="3" xfId="2" applyNumberFormat="1" applyFont="1" applyFill="1" applyBorder="1" applyAlignment="1" applyProtection="1">
      <alignment horizontal="right" vertical="center"/>
      <protection locked="0"/>
    </xf>
    <xf numFmtId="179" fontId="27" fillId="0" borderId="3" xfId="2" applyNumberFormat="1" applyFont="1" applyFill="1" applyBorder="1" applyAlignment="1" applyProtection="1">
      <alignment horizontal="right" vertical="center"/>
      <protection locked="0"/>
    </xf>
    <xf numFmtId="179" fontId="27" fillId="0" borderId="0" xfId="2" applyNumberFormat="1" applyFont="1" applyFill="1" applyBorder="1" applyAlignment="1" applyProtection="1">
      <alignment horizontal="right" vertical="center"/>
      <protection locked="0"/>
    </xf>
    <xf numFmtId="180" fontId="4" fillId="0" borderId="3" xfId="4" applyNumberFormat="1" applyFont="1" applyFill="1" applyBorder="1" applyAlignment="1" applyProtection="1">
      <alignment horizontal="right" vertical="center"/>
    </xf>
    <xf numFmtId="0" fontId="37" fillId="0" borderId="1" xfId="3" applyFont="1" applyBorder="1" applyAlignment="1" applyProtection="1">
      <alignment vertical="center"/>
    </xf>
    <xf numFmtId="180" fontId="27" fillId="0" borderId="3" xfId="4" applyNumberFormat="1" applyFont="1" applyFill="1" applyBorder="1" applyAlignment="1" applyProtection="1">
      <alignment horizontal="right" vertical="center"/>
    </xf>
    <xf numFmtId="184" fontId="27" fillId="0" borderId="3" xfId="4" applyNumberFormat="1" applyFont="1" applyFill="1" applyBorder="1" applyAlignment="1" applyProtection="1">
      <alignment horizontal="right" vertical="center"/>
    </xf>
    <xf numFmtId="179" fontId="16" fillId="0" borderId="0" xfId="2" applyNumberFormat="1" applyFont="1" applyFill="1" applyBorder="1" applyAlignment="1" applyProtection="1">
      <alignment horizontal="right" vertical="center"/>
    </xf>
    <xf numFmtId="176" fontId="27" fillId="0" borderId="3" xfId="2" applyNumberFormat="1" applyFont="1" applyFill="1" applyBorder="1" applyAlignment="1" applyProtection="1">
      <alignment horizontal="right" vertical="center"/>
    </xf>
    <xf numFmtId="187" fontId="27" fillId="0" borderId="3" xfId="4" applyNumberFormat="1" applyFont="1" applyFill="1" applyBorder="1" applyAlignment="1" applyProtection="1">
      <alignment horizontal="right" vertical="center"/>
    </xf>
    <xf numFmtId="184" fontId="27" fillId="0" borderId="6" xfId="4" applyNumberFormat="1" applyFont="1" applyFill="1" applyBorder="1" applyAlignment="1" applyProtection="1">
      <alignment horizontal="right" vertical="center"/>
    </xf>
    <xf numFmtId="184" fontId="27" fillId="0" borderId="6" xfId="4" applyNumberFormat="1" applyFont="1" applyFill="1" applyBorder="1" applyAlignment="1" applyProtection="1">
      <alignment horizontal="right" vertical="center"/>
      <protection locked="0"/>
    </xf>
    <xf numFmtId="177" fontId="27" fillId="0" borderId="3" xfId="2" applyNumberFormat="1" applyFont="1" applyFill="1" applyBorder="1" applyAlignment="1" applyProtection="1">
      <alignment horizontal="right" vertical="center"/>
    </xf>
    <xf numFmtId="177" fontId="27" fillId="0" borderId="0" xfId="2" applyNumberFormat="1" applyFont="1" applyFill="1" applyBorder="1" applyAlignment="1" applyProtection="1">
      <alignment horizontal="right" vertical="center"/>
    </xf>
    <xf numFmtId="176" fontId="27" fillId="2" borderId="0" xfId="2" applyNumberFormat="1" applyFont="1" applyFill="1" applyBorder="1" applyAlignment="1" applyProtection="1">
      <alignment horizontal="right" vertical="center"/>
      <protection locked="0"/>
    </xf>
    <xf numFmtId="176" fontId="27" fillId="2" borderId="0" xfId="2" applyNumberFormat="1" applyFont="1" applyFill="1" applyBorder="1" applyAlignment="1" applyProtection="1">
      <alignment horizontal="right" vertical="center"/>
    </xf>
    <xf numFmtId="176" fontId="38" fillId="0" borderId="3" xfId="2" applyNumberFormat="1" applyFont="1" applyFill="1" applyBorder="1" applyAlignment="1" applyProtection="1">
      <alignment horizontal="right" vertical="center"/>
      <protection locked="0"/>
    </xf>
    <xf numFmtId="176" fontId="38" fillId="0" borderId="3" xfId="2" applyNumberFormat="1" applyFont="1" applyFill="1" applyBorder="1" applyAlignment="1" applyProtection="1">
      <alignment horizontal="right" vertical="center"/>
    </xf>
    <xf numFmtId="0" fontId="22" fillId="0" borderId="0" xfId="1" applyFont="1" applyAlignment="1">
      <alignment horizontal="center" vertical="center"/>
    </xf>
    <xf numFmtId="0" fontId="24" fillId="5" borderId="0" xfId="1" applyFont="1" applyFill="1" applyAlignment="1">
      <alignment horizontal="center" vertical="center"/>
    </xf>
    <xf numFmtId="0" fontId="24" fillId="0" borderId="0" xfId="1" applyFont="1" applyFill="1" applyAlignment="1">
      <alignment vertical="center"/>
    </xf>
    <xf numFmtId="0" fontId="25" fillId="0" borderId="0" xfId="1" applyFont="1" applyFill="1" applyBorder="1" applyAlignment="1">
      <alignment horizontal="center" vertical="center"/>
    </xf>
    <xf numFmtId="0" fontId="24" fillId="0" borderId="0" xfId="1" applyFont="1" applyFill="1" applyAlignment="1">
      <alignment horizontal="center" vertical="center"/>
    </xf>
    <xf numFmtId="0" fontId="26" fillId="0" borderId="0" xfId="1" applyFont="1" applyFill="1" applyBorder="1" applyAlignment="1">
      <alignment vertical="center"/>
    </xf>
    <xf numFmtId="0" fontId="22" fillId="0" borderId="0" xfId="1" quotePrefix="1" applyFont="1" applyBorder="1" applyAlignment="1">
      <alignment vertical="center"/>
    </xf>
    <xf numFmtId="0" fontId="28" fillId="0" borderId="0" xfId="3" applyFont="1" applyFill="1" applyBorder="1" applyAlignment="1" applyProtection="1">
      <alignment vertical="center"/>
    </xf>
    <xf numFmtId="0" fontId="39" fillId="0" borderId="0" xfId="3" applyFont="1" applyFill="1" applyBorder="1" applyAlignment="1" applyProtection="1">
      <alignment vertical="center"/>
    </xf>
    <xf numFmtId="0" fontId="40" fillId="0" borderId="0" xfId="3" applyNumberFormat="1" applyFont="1" applyFill="1" applyBorder="1" applyAlignment="1" applyProtection="1">
      <alignment vertical="center"/>
    </xf>
    <xf numFmtId="177" fontId="31" fillId="0" borderId="0" xfId="2" applyNumberFormat="1" applyFont="1" applyFill="1" applyBorder="1" applyAlignment="1" applyProtection="1">
      <alignment horizontal="right" vertical="center"/>
      <protection locked="0"/>
    </xf>
    <xf numFmtId="6" fontId="22" fillId="0" borderId="0" xfId="5" quotePrefix="1" applyFont="1" applyBorder="1" applyAlignment="1">
      <alignment vertical="center"/>
    </xf>
    <xf numFmtId="6" fontId="15" fillId="0" borderId="0" xfId="5" applyFont="1" applyFill="1" applyBorder="1" applyAlignment="1">
      <alignment horizontal="center" vertical="center"/>
    </xf>
    <xf numFmtId="6" fontId="23" fillId="0" borderId="0" xfId="5" applyFont="1" applyBorder="1" applyAlignment="1">
      <alignment vertical="center"/>
    </xf>
    <xf numFmtId="0" fontId="27" fillId="0" borderId="1" xfId="1" applyNumberFormat="1" applyFont="1" applyFill="1" applyBorder="1" applyAlignment="1">
      <alignment vertical="center" wrapText="1"/>
    </xf>
    <xf numFmtId="0" fontId="28" fillId="0" borderId="1" xfId="3" applyFont="1" applyFill="1" applyBorder="1" applyAlignment="1" applyProtection="1">
      <alignment vertical="center"/>
    </xf>
    <xf numFmtId="0" fontId="39" fillId="0" borderId="1" xfId="3" applyFont="1" applyFill="1" applyBorder="1" applyAlignment="1" applyProtection="1">
      <alignment vertical="center"/>
    </xf>
    <xf numFmtId="0" fontId="26" fillId="0" borderId="0" xfId="1" applyFont="1" applyFill="1" applyBorder="1" applyAlignment="1">
      <alignment horizontal="center" vertical="center"/>
    </xf>
    <xf numFmtId="0" fontId="27" fillId="2" borderId="0" xfId="1" applyFont="1" applyFill="1" applyBorder="1" applyAlignment="1">
      <alignment vertical="center"/>
    </xf>
    <xf numFmtId="0" fontId="27" fillId="2" borderId="3" xfId="1" applyNumberFormat="1" applyFont="1" applyFill="1" applyBorder="1" applyAlignment="1">
      <alignment horizontal="center" vertical="center"/>
    </xf>
    <xf numFmtId="0" fontId="31" fillId="2" borderId="3" xfId="1" applyFont="1" applyFill="1" applyBorder="1" applyAlignment="1">
      <alignment horizontal="center" vertical="center"/>
    </xf>
    <xf numFmtId="0" fontId="27" fillId="2" borderId="3" xfId="1" applyFont="1" applyFill="1" applyBorder="1" applyAlignment="1">
      <alignment horizontal="center" vertical="center"/>
    </xf>
    <xf numFmtId="0" fontId="27" fillId="0" borderId="3" xfId="1" applyNumberFormat="1" applyFont="1" applyFill="1" applyBorder="1" applyAlignment="1">
      <alignment horizontal="center" vertical="center"/>
    </xf>
    <xf numFmtId="0" fontId="31" fillId="0" borderId="3" xfId="1" applyFont="1" applyFill="1" applyBorder="1" applyAlignment="1">
      <alignment horizontal="center" vertical="center"/>
    </xf>
    <xf numFmtId="0" fontId="27" fillId="0" borderId="3" xfId="1" applyFont="1" applyFill="1" applyBorder="1" applyAlignment="1">
      <alignment horizontal="center" vertical="center"/>
    </xf>
    <xf numFmtId="180" fontId="38" fillId="0" borderId="3" xfId="4" applyNumberFormat="1" applyFont="1" applyFill="1" applyBorder="1" applyAlignment="1" applyProtection="1">
      <alignment horizontal="right" vertical="center"/>
      <protection locked="0"/>
    </xf>
    <xf numFmtId="0" fontId="41" fillId="0" borderId="0" xfId="1" applyFont="1" applyFill="1" applyBorder="1" applyAlignment="1">
      <alignment vertical="center"/>
    </xf>
    <xf numFmtId="182" fontId="38" fillId="0" borderId="3" xfId="4" applyNumberFormat="1" applyFont="1" applyFill="1" applyBorder="1" applyAlignment="1" applyProtection="1">
      <alignment horizontal="right" vertical="center"/>
      <protection locked="0"/>
    </xf>
    <xf numFmtId="0" fontId="27" fillId="0" borderId="0" xfId="1" applyFont="1" applyFill="1" applyBorder="1" applyAlignment="1">
      <alignment horizontal="center" vertical="center" wrapText="1"/>
    </xf>
    <xf numFmtId="0" fontId="27" fillId="0" borderId="3" xfId="1" applyFont="1" applyFill="1" applyBorder="1" applyAlignment="1">
      <alignment horizontal="center" vertical="center" wrapText="1"/>
    </xf>
    <xf numFmtId="182" fontId="38" fillId="0" borderId="3" xfId="4" applyNumberFormat="1" applyFont="1" applyFill="1" applyBorder="1" applyAlignment="1" applyProtection="1">
      <alignment horizontal="right" vertical="center" wrapText="1"/>
      <protection locked="0"/>
    </xf>
    <xf numFmtId="180" fontId="38" fillId="0" borderId="0" xfId="4" applyNumberFormat="1" applyFont="1" applyFill="1" applyBorder="1" applyAlignment="1" applyProtection="1">
      <alignment horizontal="right" vertical="center" wrapText="1"/>
      <protection locked="0"/>
    </xf>
    <xf numFmtId="180" fontId="38" fillId="0" borderId="3" xfId="4" applyNumberFormat="1" applyFont="1" applyFill="1" applyBorder="1" applyAlignment="1" applyProtection="1">
      <alignment horizontal="right" vertical="center" wrapText="1"/>
      <protection locked="0"/>
    </xf>
    <xf numFmtId="0" fontId="31" fillId="0" borderId="1" xfId="1" applyFont="1" applyFill="1" applyBorder="1" applyAlignment="1">
      <alignment horizontal="left" vertical="center" wrapText="1"/>
    </xf>
    <xf numFmtId="0" fontId="15" fillId="0" borderId="2" xfId="1" applyFont="1" applyFill="1" applyBorder="1" applyAlignment="1">
      <alignment horizontal="center" vertical="center"/>
    </xf>
    <xf numFmtId="0" fontId="27" fillId="0" borderId="2" xfId="1" applyFont="1" applyFill="1" applyBorder="1" applyAlignment="1">
      <alignment horizontal="center" vertical="center"/>
    </xf>
    <xf numFmtId="180" fontId="32" fillId="0" borderId="0" xfId="4" applyNumberFormat="1" applyFont="1" applyFill="1" applyBorder="1" applyAlignment="1" applyProtection="1">
      <alignment horizontal="right" vertical="center"/>
      <protection locked="0"/>
    </xf>
    <xf numFmtId="0" fontId="16" fillId="0" borderId="3" xfId="1" applyFont="1" applyFill="1" applyBorder="1" applyAlignment="1">
      <alignment horizontal="center" vertical="center"/>
    </xf>
    <xf numFmtId="180" fontId="38" fillId="0" borderId="1" xfId="4" applyNumberFormat="1" applyFont="1" applyFill="1" applyBorder="1" applyAlignment="1" applyProtection="1">
      <alignment horizontal="right" vertical="center" wrapText="1"/>
      <protection locked="0"/>
    </xf>
    <xf numFmtId="38" fontId="38" fillId="0" borderId="3" xfId="6" applyFont="1" applyFill="1" applyBorder="1" applyAlignment="1" applyProtection="1">
      <alignment horizontal="right" vertical="center"/>
      <protection locked="0"/>
    </xf>
    <xf numFmtId="179" fontId="38" fillId="0" borderId="3" xfId="4" applyNumberFormat="1" applyFont="1" applyFill="1" applyBorder="1" applyAlignment="1" applyProtection="1">
      <alignment horizontal="right" vertical="center"/>
      <protection locked="0"/>
    </xf>
    <xf numFmtId="0" fontId="31" fillId="0" borderId="1" xfId="1" applyFont="1" applyFill="1" applyBorder="1" applyAlignment="1">
      <alignment vertical="center"/>
    </xf>
    <xf numFmtId="0" fontId="15" fillId="0" borderId="2" xfId="1" applyFont="1" applyFill="1" applyBorder="1" applyAlignment="1">
      <alignment vertical="center"/>
    </xf>
    <xf numFmtId="0" fontId="33" fillId="0" borderId="0" xfId="1" applyFont="1" applyFill="1" applyBorder="1" applyAlignment="1">
      <alignment vertical="center"/>
    </xf>
    <xf numFmtId="180" fontId="38" fillId="0" borderId="2" xfId="4" applyNumberFormat="1" applyFont="1" applyFill="1" applyBorder="1" applyAlignment="1" applyProtection="1">
      <alignment horizontal="right" vertical="center"/>
      <protection locked="0"/>
    </xf>
    <xf numFmtId="183" fontId="38" fillId="0" borderId="3" xfId="4" applyNumberFormat="1" applyFont="1" applyFill="1" applyBorder="1" applyAlignment="1" applyProtection="1">
      <alignment horizontal="right" vertical="center"/>
      <protection locked="0"/>
    </xf>
    <xf numFmtId="0" fontId="27" fillId="0" borderId="9" xfId="1" applyFont="1" applyFill="1" applyBorder="1" applyAlignment="1">
      <alignment vertical="center"/>
    </xf>
    <xf numFmtId="182" fontId="38" fillId="2" borderId="0" xfId="4" applyNumberFormat="1" applyFont="1" applyFill="1" applyBorder="1" applyAlignment="1" applyProtection="1">
      <alignment horizontal="right" vertical="center" wrapText="1"/>
      <protection locked="0"/>
    </xf>
    <xf numFmtId="0" fontId="26" fillId="5" borderId="2" xfId="1" applyFont="1" applyFill="1" applyBorder="1" applyAlignment="1">
      <alignment horizontal="center" vertical="center"/>
    </xf>
    <xf numFmtId="0" fontId="30" fillId="5" borderId="2" xfId="1" applyFont="1" applyFill="1" applyBorder="1" applyAlignment="1">
      <alignment horizontal="center" vertical="center"/>
    </xf>
    <xf numFmtId="0" fontId="30" fillId="4" borderId="2" xfId="1" applyFont="1" applyFill="1" applyBorder="1" applyAlignment="1">
      <alignment horizontal="center" vertical="center"/>
    </xf>
    <xf numFmtId="0" fontId="31" fillId="0" borderId="9" xfId="1" applyFont="1" applyFill="1" applyBorder="1" applyAlignment="1">
      <alignment vertical="center" wrapText="1"/>
    </xf>
    <xf numFmtId="180" fontId="38" fillId="0" borderId="0" xfId="4" applyNumberFormat="1" applyFont="1" applyFill="1" applyBorder="1" applyAlignment="1" applyProtection="1">
      <alignment horizontal="right" vertical="center"/>
      <protection locked="0"/>
    </xf>
    <xf numFmtId="184" fontId="38" fillId="0" borderId="3" xfId="4" applyNumberFormat="1" applyFont="1" applyFill="1" applyBorder="1" applyAlignment="1" applyProtection="1">
      <alignment horizontal="right" vertical="center"/>
      <protection locked="0"/>
    </xf>
    <xf numFmtId="0" fontId="29" fillId="0" borderId="0" xfId="1" quotePrefix="1" applyFont="1" applyFill="1" applyBorder="1" applyAlignment="1">
      <alignment vertical="center" wrapText="1"/>
    </xf>
    <xf numFmtId="0" fontId="29" fillId="0" borderId="0" xfId="1" applyFont="1" applyAlignment="1">
      <alignment vertical="center"/>
    </xf>
    <xf numFmtId="0" fontId="15" fillId="0" borderId="0" xfId="1" applyFont="1" applyAlignment="1">
      <alignment horizontal="center" vertical="center"/>
    </xf>
    <xf numFmtId="180" fontId="36" fillId="0" borderId="3" xfId="4" applyNumberFormat="1" applyFont="1" applyFill="1" applyBorder="1" applyAlignment="1" applyProtection="1">
      <alignment horizontal="right" vertical="center"/>
    </xf>
    <xf numFmtId="182" fontId="36" fillId="0" borderId="3" xfId="4" applyNumberFormat="1" applyFont="1" applyFill="1" applyBorder="1" applyAlignment="1" applyProtection="1">
      <alignment horizontal="right" vertical="center"/>
    </xf>
    <xf numFmtId="182" fontId="4" fillId="0" borderId="3" xfId="4" applyNumberFormat="1" applyFont="1" applyFill="1" applyBorder="1" applyAlignment="1" applyProtection="1">
      <alignment horizontal="right" vertical="center"/>
    </xf>
    <xf numFmtId="180" fontId="27" fillId="0" borderId="0" xfId="4" applyNumberFormat="1" applyFont="1" applyFill="1" applyBorder="1" applyAlignment="1" applyProtection="1">
      <alignment horizontal="right" vertical="center" wrapText="1"/>
      <protection locked="0"/>
    </xf>
    <xf numFmtId="180" fontId="27" fillId="0" borderId="3" xfId="4" applyNumberFormat="1" applyFont="1" applyFill="1" applyBorder="1" applyAlignment="1" applyProtection="1">
      <alignment horizontal="right" vertical="center" wrapText="1"/>
      <protection locked="0"/>
    </xf>
    <xf numFmtId="180" fontId="27" fillId="0" borderId="1" xfId="4" applyNumberFormat="1" applyFont="1" applyFill="1" applyBorder="1" applyAlignment="1" applyProtection="1">
      <alignment horizontal="right" vertical="center" wrapText="1"/>
      <protection locked="0"/>
    </xf>
    <xf numFmtId="179" fontId="27" fillId="0" borderId="3" xfId="4" applyNumberFormat="1" applyFont="1" applyFill="1" applyBorder="1" applyAlignment="1" applyProtection="1">
      <alignment horizontal="right" vertical="center"/>
      <protection locked="0"/>
    </xf>
    <xf numFmtId="185" fontId="27" fillId="0" borderId="3" xfId="4" applyNumberFormat="1" applyFont="1" applyFill="1" applyBorder="1" applyAlignment="1" applyProtection="1">
      <alignment horizontal="right" vertical="center"/>
      <protection locked="0"/>
    </xf>
    <xf numFmtId="182" fontId="27" fillId="0" borderId="3" xfId="4" applyNumberFormat="1" applyFont="1" applyFill="1" applyBorder="1" applyAlignment="1" applyProtection="1">
      <alignment horizontal="right" vertical="center"/>
      <protection locked="0"/>
    </xf>
    <xf numFmtId="182" fontId="27" fillId="0" borderId="3" xfId="4" applyNumberFormat="1" applyFont="1" applyFill="1" applyBorder="1" applyAlignment="1" applyProtection="1">
      <alignment horizontal="right" vertical="center" wrapText="1"/>
      <protection locked="0"/>
    </xf>
    <xf numFmtId="180" fontId="27" fillId="0" borderId="0" xfId="4" applyNumberFormat="1" applyFont="1" applyFill="1" applyBorder="1" applyAlignment="1" applyProtection="1">
      <alignment horizontal="right" vertical="center"/>
      <protection locked="0"/>
    </xf>
    <xf numFmtId="183" fontId="27" fillId="0" borderId="3" xfId="4" applyNumberFormat="1" applyFont="1" applyFill="1" applyBorder="1" applyAlignment="1" applyProtection="1">
      <alignment horizontal="right" vertical="center"/>
      <protection locked="0"/>
    </xf>
    <xf numFmtId="182" fontId="27" fillId="2" borderId="0" xfId="4" applyNumberFormat="1" applyFont="1" applyFill="1" applyBorder="1" applyAlignment="1" applyProtection="1">
      <alignment horizontal="right" vertical="center" wrapText="1"/>
      <protection locked="0"/>
    </xf>
    <xf numFmtId="38" fontId="27" fillId="0" borderId="3" xfId="6" applyFont="1" applyFill="1" applyBorder="1" applyAlignment="1" applyProtection="1">
      <alignment horizontal="right" vertical="center"/>
      <protection locked="0"/>
    </xf>
    <xf numFmtId="0" fontId="43" fillId="0" borderId="0" xfId="1" applyFont="1" applyFill="1" applyBorder="1" applyAlignment="1">
      <alignment horizontal="left" vertical="center" wrapText="1"/>
    </xf>
    <xf numFmtId="0" fontId="16" fillId="0" borderId="0" xfId="1" applyFont="1" applyFill="1" applyBorder="1" applyAlignment="1">
      <alignment vertical="center"/>
    </xf>
    <xf numFmtId="0" fontId="46" fillId="0" borderId="0" xfId="1" applyFont="1" applyFill="1" applyBorder="1" applyAlignment="1">
      <alignment vertical="center"/>
    </xf>
    <xf numFmtId="0" fontId="20" fillId="0" borderId="5" xfId="3" applyFont="1" applyBorder="1" applyAlignment="1" applyProtection="1">
      <alignment vertical="center"/>
    </xf>
    <xf numFmtId="0" fontId="27" fillId="0" borderId="0" xfId="1" applyNumberFormat="1" applyFont="1" applyFill="1" applyBorder="1" applyAlignment="1">
      <alignment horizontal="right" vertical="center"/>
    </xf>
    <xf numFmtId="0" fontId="38" fillId="0" borderId="10" xfId="0" applyFont="1" applyFill="1" applyBorder="1" applyAlignment="1">
      <alignment vertical="center"/>
    </xf>
    <xf numFmtId="0" fontId="27" fillId="0" borderId="0" xfId="1" applyFont="1" applyFill="1" applyBorder="1" applyAlignment="1">
      <alignment horizontal="right" vertical="center"/>
    </xf>
    <xf numFmtId="0" fontId="27" fillId="0" borderId="0" xfId="3" applyFont="1" applyBorder="1" applyAlignment="1" applyProtection="1">
      <alignment vertical="center"/>
    </xf>
    <xf numFmtId="0" fontId="16" fillId="0" borderId="0" xfId="1" applyNumberFormat="1" applyFont="1" applyFill="1" applyBorder="1" applyAlignment="1">
      <alignment horizontal="right" vertical="center"/>
    </xf>
    <xf numFmtId="0" fontId="16" fillId="0" borderId="0" xfId="1" applyFont="1" applyFill="1" applyBorder="1" applyAlignment="1">
      <alignment horizontal="right" vertical="center"/>
    </xf>
    <xf numFmtId="0" fontId="38" fillId="0" borderId="0" xfId="0" applyFont="1" applyFill="1" applyBorder="1" applyAlignment="1">
      <alignment vertical="center"/>
    </xf>
    <xf numFmtId="0" fontId="16" fillId="0" borderId="0" xfId="1" applyNumberFormat="1" applyFont="1" applyFill="1" applyBorder="1" applyAlignment="1">
      <alignment horizontal="center" vertical="center"/>
    </xf>
    <xf numFmtId="0" fontId="16" fillId="0" borderId="0" xfId="1" applyFont="1" applyFill="1" applyBorder="1" applyAlignment="1">
      <alignment horizontal="center" vertical="center" wrapText="1"/>
    </xf>
    <xf numFmtId="0" fontId="15" fillId="8" borderId="0" xfId="1" applyFont="1" applyFill="1" applyBorder="1" applyAlignment="1">
      <alignment vertical="center"/>
    </xf>
    <xf numFmtId="0" fontId="16" fillId="0" borderId="1" xfId="1" applyFont="1" applyFill="1" applyBorder="1" applyAlignment="1">
      <alignment horizontal="center" vertical="center" wrapText="1"/>
    </xf>
    <xf numFmtId="0" fontId="34" fillId="0" borderId="1" xfId="3" applyFont="1" applyBorder="1" applyAlignment="1" applyProtection="1">
      <alignment vertical="center"/>
    </xf>
    <xf numFmtId="0" fontId="16" fillId="0" borderId="0" xfId="1" applyFont="1" applyFill="1" applyBorder="1" applyAlignment="1">
      <alignment horizontal="center" vertical="center"/>
    </xf>
    <xf numFmtId="0" fontId="34" fillId="0" borderId="0" xfId="3" applyFont="1" applyBorder="1" applyAlignment="1" applyProtection="1">
      <alignment vertical="center"/>
    </xf>
    <xf numFmtId="181" fontId="38" fillId="0" borderId="0" xfId="2" applyNumberFormat="1" applyFont="1" applyBorder="1" applyAlignment="1">
      <alignment vertical="center"/>
    </xf>
    <xf numFmtId="178" fontId="27" fillId="0" borderId="0" xfId="4" applyNumberFormat="1" applyFont="1" applyBorder="1" applyAlignment="1">
      <alignment vertical="center"/>
    </xf>
    <xf numFmtId="0" fontId="38" fillId="0" borderId="0" xfId="0" quotePrefix="1" applyFont="1" applyFill="1" applyBorder="1" applyAlignment="1">
      <alignment horizontal="right" vertical="center"/>
    </xf>
    <xf numFmtId="0" fontId="38" fillId="0" borderId="10" xfId="0" quotePrefix="1" applyFont="1" applyFill="1" applyBorder="1" applyAlignment="1">
      <alignment horizontal="right" vertical="center"/>
    </xf>
    <xf numFmtId="178" fontId="38" fillId="0" borderId="0" xfId="4" applyNumberFormat="1" applyFont="1" applyBorder="1" applyAlignment="1">
      <alignment horizontal="right" vertical="center"/>
    </xf>
    <xf numFmtId="0" fontId="27" fillId="0" borderId="6" xfId="1" applyFont="1" applyFill="1" applyBorder="1" applyAlignment="1">
      <alignment horizontal="center" vertical="center" wrapText="1"/>
    </xf>
    <xf numFmtId="38" fontId="27" fillId="0" borderId="6" xfId="2" applyFont="1" applyBorder="1" applyAlignment="1">
      <alignment horizontal="right" vertical="center"/>
    </xf>
    <xf numFmtId="0" fontId="38" fillId="0" borderId="6" xfId="0" applyFont="1" applyFill="1" applyBorder="1" applyAlignment="1">
      <alignment vertical="center"/>
    </xf>
    <xf numFmtId="0" fontId="15" fillId="0" borderId="1" xfId="1" applyFont="1" applyBorder="1" applyAlignment="1">
      <alignment vertical="center"/>
    </xf>
    <xf numFmtId="0" fontId="15" fillId="0" borderId="1" xfId="1" applyFont="1" applyBorder="1" applyAlignment="1">
      <alignment horizontal="center" vertical="center"/>
    </xf>
    <xf numFmtId="0" fontId="27" fillId="0" borderId="1" xfId="1" applyFont="1" applyBorder="1" applyAlignment="1">
      <alignment horizontal="center" vertical="center"/>
    </xf>
    <xf numFmtId="38" fontId="27" fillId="0" borderId="1" xfId="2" applyFont="1" applyBorder="1" applyAlignment="1">
      <alignment horizontal="right" vertical="center"/>
    </xf>
    <xf numFmtId="0" fontId="41" fillId="2" borderId="0" xfId="1" applyFont="1" applyFill="1" applyBorder="1" applyAlignment="1">
      <alignment vertical="center"/>
    </xf>
    <xf numFmtId="38" fontId="38" fillId="0" borderId="6" xfId="2" applyFont="1" applyBorder="1" applyAlignment="1">
      <alignment horizontal="right" vertical="center"/>
    </xf>
    <xf numFmtId="38" fontId="38" fillId="0" borderId="1" xfId="2" applyFont="1" applyBorder="1" applyAlignment="1">
      <alignment horizontal="right" vertical="center"/>
    </xf>
    <xf numFmtId="0" fontId="27" fillId="0" borderId="10" xfId="0" applyFont="1" applyFill="1" applyBorder="1" applyAlignment="1">
      <alignment vertical="center"/>
    </xf>
    <xf numFmtId="0" fontId="27" fillId="0" borderId="0" xfId="0" applyFont="1" applyFill="1" applyBorder="1" applyAlignment="1">
      <alignment vertical="center"/>
    </xf>
    <xf numFmtId="186" fontId="27" fillId="0" borderId="0" xfId="0" applyNumberFormat="1" applyFont="1" applyFill="1" applyBorder="1" applyAlignment="1">
      <alignment vertical="center"/>
    </xf>
    <xf numFmtId="0" fontId="27" fillId="0" borderId="0" xfId="0" applyFont="1" applyFill="1" applyBorder="1" applyAlignment="1">
      <alignment horizontal="right" vertical="center"/>
    </xf>
    <xf numFmtId="0" fontId="27" fillId="0" borderId="6" xfId="0" applyFont="1" applyFill="1" applyBorder="1" applyAlignment="1">
      <alignment vertical="center"/>
    </xf>
    <xf numFmtId="0" fontId="27" fillId="3" borderId="12" xfId="1" applyNumberFormat="1" applyFont="1" applyFill="1" applyBorder="1" applyAlignment="1">
      <alignment vertical="center"/>
    </xf>
    <xf numFmtId="0" fontId="27" fillId="3" borderId="12" xfId="1" applyNumberFormat="1" applyFont="1" applyFill="1" applyBorder="1" applyAlignment="1">
      <alignment vertical="center" wrapText="1"/>
    </xf>
    <xf numFmtId="0" fontId="27" fillId="3" borderId="12" xfId="1" applyNumberFormat="1" applyFont="1" applyFill="1" applyBorder="1" applyAlignment="1">
      <alignment horizontal="center" vertical="center"/>
    </xf>
    <xf numFmtId="177" fontId="27" fillId="3" borderId="12" xfId="2" applyNumberFormat="1" applyFont="1" applyFill="1" applyBorder="1" applyAlignment="1" applyProtection="1">
      <alignment horizontal="right" vertical="center"/>
      <protection locked="0"/>
    </xf>
    <xf numFmtId="0" fontId="31" fillId="3" borderId="12" xfId="1" applyNumberFormat="1" applyFont="1" applyFill="1" applyBorder="1" applyAlignment="1">
      <alignment horizontal="center" vertical="center"/>
    </xf>
    <xf numFmtId="177" fontId="27" fillId="3" borderId="12" xfId="2" applyNumberFormat="1" applyFont="1" applyFill="1" applyBorder="1" applyAlignment="1" applyProtection="1">
      <alignment horizontal="center" vertical="center"/>
      <protection locked="0"/>
    </xf>
    <xf numFmtId="0" fontId="27" fillId="3" borderId="11" xfId="1" applyNumberFormat="1" applyFont="1" applyFill="1" applyBorder="1" applyAlignment="1">
      <alignment vertical="center"/>
    </xf>
    <xf numFmtId="0" fontId="31" fillId="3" borderId="11" xfId="1" applyNumberFormat="1" applyFont="1" applyFill="1" applyBorder="1" applyAlignment="1">
      <alignment horizontal="center" vertical="center"/>
    </xf>
    <xf numFmtId="0" fontId="27" fillId="3" borderId="11" xfId="1" applyNumberFormat="1" applyFont="1" applyFill="1" applyBorder="1" applyAlignment="1">
      <alignment horizontal="center" vertical="center"/>
    </xf>
    <xf numFmtId="177" fontId="27" fillId="3" borderId="11" xfId="2" applyNumberFormat="1" applyFont="1" applyFill="1" applyBorder="1" applyAlignment="1" applyProtection="1">
      <alignment horizontal="center" vertical="center"/>
      <protection locked="0"/>
    </xf>
    <xf numFmtId="177" fontId="27" fillId="3" borderId="11" xfId="2" applyNumberFormat="1" applyFont="1" applyFill="1" applyBorder="1" applyAlignment="1" applyProtection="1">
      <alignment horizontal="right" vertical="center"/>
      <protection locked="0"/>
    </xf>
    <xf numFmtId="179" fontId="27" fillId="0" borderId="0" xfId="2" applyNumberFormat="1" applyFont="1" applyFill="1" applyBorder="1" applyAlignment="1">
      <alignment horizontal="right" vertical="center"/>
    </xf>
    <xf numFmtId="176" fontId="27" fillId="0" borderId="0" xfId="2" quotePrefix="1" applyNumberFormat="1" applyFont="1" applyFill="1" applyBorder="1" applyAlignment="1">
      <alignment horizontal="center" vertical="center"/>
    </xf>
    <xf numFmtId="184" fontId="27" fillId="0" borderId="0" xfId="4" applyNumberFormat="1" applyFont="1" applyFill="1" applyBorder="1" applyAlignment="1" applyProtection="1">
      <alignment horizontal="right" vertical="center"/>
    </xf>
    <xf numFmtId="187" fontId="27" fillId="0" borderId="0" xfId="4" applyNumberFormat="1" applyFont="1" applyFill="1" applyBorder="1" applyAlignment="1" applyProtection="1">
      <alignment horizontal="right" vertical="center"/>
    </xf>
    <xf numFmtId="0" fontId="27" fillId="2" borderId="7" xfId="1" applyNumberFormat="1" applyFont="1" applyFill="1" applyBorder="1" applyAlignment="1">
      <alignment vertical="center"/>
    </xf>
    <xf numFmtId="0" fontId="37" fillId="0" borderId="7" xfId="3" applyFont="1" applyBorder="1" applyAlignment="1" applyProtection="1">
      <alignment vertical="center"/>
    </xf>
    <xf numFmtId="0" fontId="34" fillId="2" borderId="7" xfId="3" applyFont="1" applyFill="1" applyBorder="1" applyAlignment="1" applyProtection="1">
      <alignment horizontal="left" vertical="center"/>
    </xf>
    <xf numFmtId="0" fontId="27" fillId="0" borderId="3" xfId="0" applyFont="1" applyBorder="1" applyAlignment="1">
      <alignment horizontal="left" vertical="center"/>
    </xf>
    <xf numFmtId="0" fontId="27" fillId="0" borderId="13" xfId="0" applyFont="1" applyBorder="1" applyAlignment="1">
      <alignment horizontal="left" vertical="center"/>
    </xf>
    <xf numFmtId="0" fontId="27" fillId="0" borderId="13" xfId="1" applyNumberFormat="1" applyFont="1" applyFill="1" applyBorder="1" applyAlignment="1">
      <alignment horizontal="center" vertical="center"/>
    </xf>
    <xf numFmtId="177" fontId="27" fillId="0" borderId="13" xfId="2" applyNumberFormat="1" applyFont="1" applyFill="1" applyBorder="1" applyAlignment="1" applyProtection="1">
      <alignment horizontal="right" vertical="center"/>
    </xf>
    <xf numFmtId="177" fontId="27" fillId="0" borderId="13" xfId="2" applyNumberFormat="1" applyFont="1" applyFill="1" applyBorder="1" applyAlignment="1" applyProtection="1">
      <alignment horizontal="right" vertical="center"/>
      <protection locked="0"/>
    </xf>
    <xf numFmtId="0" fontId="38" fillId="6" borderId="12" xfId="1" applyNumberFormat="1" applyFont="1" applyFill="1" applyBorder="1" applyAlignment="1">
      <alignment vertical="center"/>
    </xf>
    <xf numFmtId="0" fontId="38" fillId="6" borderId="12" xfId="1" applyNumberFormat="1" applyFont="1" applyFill="1" applyBorder="1" applyAlignment="1">
      <alignment horizontal="center" vertical="center"/>
    </xf>
    <xf numFmtId="0" fontId="31" fillId="3" borderId="12" xfId="1" applyNumberFormat="1" applyFont="1" applyFill="1" applyBorder="1" applyAlignment="1">
      <alignment horizontal="center" vertical="center" wrapText="1"/>
    </xf>
    <xf numFmtId="177" fontId="27" fillId="6" borderId="12" xfId="2" applyNumberFormat="1" applyFont="1" applyFill="1" applyBorder="1" applyAlignment="1" applyProtection="1">
      <alignment horizontal="right" vertical="center"/>
      <protection locked="0"/>
    </xf>
    <xf numFmtId="0" fontId="38" fillId="6" borderId="12" xfId="1" applyNumberFormat="1" applyFont="1" applyFill="1" applyBorder="1" applyAlignment="1">
      <alignment vertical="center" wrapText="1"/>
    </xf>
    <xf numFmtId="0" fontId="27" fillId="0" borderId="8" xfId="1" applyFont="1" applyFill="1" applyBorder="1" applyAlignment="1">
      <alignment horizontal="center" vertical="center" wrapText="1"/>
    </xf>
    <xf numFmtId="0" fontId="27" fillId="0" borderId="8" xfId="1" applyFont="1" applyFill="1" applyBorder="1" applyAlignment="1">
      <alignment horizontal="center" vertical="center"/>
    </xf>
    <xf numFmtId="182" fontId="38" fillId="0" borderId="8" xfId="4" applyNumberFormat="1" applyFont="1" applyFill="1" applyBorder="1" applyAlignment="1" applyProtection="1">
      <alignment horizontal="right" vertical="center" wrapText="1"/>
      <protection locked="0"/>
    </xf>
    <xf numFmtId="182" fontId="27" fillId="0" borderId="8" xfId="4" applyNumberFormat="1" applyFont="1" applyFill="1" applyBorder="1" applyAlignment="1" applyProtection="1">
      <alignment horizontal="right" vertical="center" wrapText="1"/>
      <protection locked="0"/>
    </xf>
    <xf numFmtId="0" fontId="27" fillId="0" borderId="6" xfId="1" applyFont="1" applyFill="1" applyBorder="1" applyAlignment="1">
      <alignment horizontal="center" vertical="center"/>
    </xf>
    <xf numFmtId="182" fontId="38" fillId="0" borderId="6" xfId="4" applyNumberFormat="1" applyFont="1" applyFill="1" applyBorder="1" applyAlignment="1" applyProtection="1">
      <alignment horizontal="right" vertical="center" wrapText="1"/>
      <protection locked="0"/>
    </xf>
    <xf numFmtId="182" fontId="27" fillId="0" borderId="6" xfId="4" applyNumberFormat="1" applyFont="1" applyFill="1" applyBorder="1" applyAlignment="1" applyProtection="1">
      <alignment horizontal="right" vertical="center" wrapText="1"/>
      <protection locked="0"/>
    </xf>
    <xf numFmtId="0" fontId="16" fillId="3" borderId="11" xfId="1" applyNumberFormat="1" applyFont="1" applyFill="1" applyBorder="1" applyAlignment="1">
      <alignment horizontal="left" vertical="center" wrapText="1"/>
    </xf>
    <xf numFmtId="0" fontId="16" fillId="3" borderId="11" xfId="1" applyNumberFormat="1" applyFont="1" applyFill="1" applyBorder="1" applyAlignment="1">
      <alignment horizontal="center" vertical="center"/>
    </xf>
    <xf numFmtId="177" fontId="38" fillId="3" borderId="11" xfId="2" applyNumberFormat="1" applyFont="1" applyFill="1" applyBorder="1" applyAlignment="1" applyProtection="1">
      <alignment horizontal="right" vertical="center"/>
      <protection locked="0"/>
    </xf>
    <xf numFmtId="0" fontId="16" fillId="3" borderId="12" xfId="1" applyNumberFormat="1" applyFont="1" applyFill="1" applyBorder="1" applyAlignment="1">
      <alignment vertical="center" wrapText="1"/>
    </xf>
    <xf numFmtId="0" fontId="16" fillId="3" borderId="12" xfId="1" applyNumberFormat="1" applyFont="1" applyFill="1" applyBorder="1" applyAlignment="1">
      <alignment horizontal="center" vertical="center"/>
    </xf>
    <xf numFmtId="0" fontId="27" fillId="0" borderId="14" xfId="1" applyNumberFormat="1" applyFont="1" applyFill="1" applyBorder="1" applyAlignment="1">
      <alignment horizontal="center" vertical="center"/>
    </xf>
    <xf numFmtId="0" fontId="31" fillId="0" borderId="14" xfId="1" applyFont="1" applyFill="1" applyBorder="1" applyAlignment="1">
      <alignment horizontal="center" vertical="center"/>
    </xf>
    <xf numFmtId="0" fontId="27" fillId="0" borderId="14" xfId="1" applyFont="1" applyFill="1" applyBorder="1" applyAlignment="1">
      <alignment horizontal="center" vertical="center"/>
    </xf>
    <xf numFmtId="179" fontId="38" fillId="0" borderId="14" xfId="4" applyNumberFormat="1" applyFont="1" applyFill="1" applyBorder="1" applyAlignment="1" applyProtection="1">
      <alignment horizontal="right" vertical="center"/>
      <protection locked="0"/>
    </xf>
    <xf numFmtId="179" fontId="27" fillId="0" borderId="14" xfId="4" applyNumberFormat="1" applyFont="1" applyFill="1" applyBorder="1" applyAlignment="1" applyProtection="1">
      <alignment horizontal="right" vertical="center"/>
      <protection locked="0"/>
    </xf>
    <xf numFmtId="179" fontId="38" fillId="0" borderId="0" xfId="4" applyNumberFormat="1" applyFont="1" applyFill="1" applyBorder="1" applyAlignment="1" applyProtection="1">
      <alignment horizontal="right" vertical="center"/>
      <protection locked="0"/>
    </xf>
    <xf numFmtId="179" fontId="27" fillId="0" borderId="0" xfId="4" applyNumberFormat="1" applyFont="1" applyFill="1" applyBorder="1" applyAlignment="1" applyProtection="1">
      <alignment horizontal="right" vertical="center"/>
      <protection locked="0"/>
    </xf>
    <xf numFmtId="0" fontId="31" fillId="0" borderId="13" xfId="1" applyFont="1" applyFill="1" applyBorder="1" applyAlignment="1">
      <alignment horizontal="center" vertical="center"/>
    </xf>
    <xf numFmtId="0" fontId="27" fillId="0" borderId="13" xfId="1" applyFont="1" applyFill="1" applyBorder="1" applyAlignment="1">
      <alignment horizontal="center" vertical="center"/>
    </xf>
    <xf numFmtId="179" fontId="38" fillId="0" borderId="13" xfId="4" applyNumberFormat="1" applyFont="1" applyFill="1" applyBorder="1" applyAlignment="1" applyProtection="1">
      <alignment horizontal="right" vertical="center"/>
      <protection locked="0"/>
    </xf>
    <xf numFmtId="179" fontId="27" fillId="0" borderId="13" xfId="4" applyNumberFormat="1" applyFont="1" applyFill="1" applyBorder="1" applyAlignment="1" applyProtection="1">
      <alignment horizontal="right" vertical="center"/>
      <protection locked="0"/>
    </xf>
    <xf numFmtId="0" fontId="27" fillId="0" borderId="15" xfId="1" applyNumberFormat="1" applyFont="1" applyFill="1" applyBorder="1" applyAlignment="1">
      <alignment horizontal="center" vertical="center"/>
    </xf>
    <xf numFmtId="0" fontId="31" fillId="0" borderId="15" xfId="1" applyFont="1" applyFill="1" applyBorder="1" applyAlignment="1">
      <alignment horizontal="center" vertical="center"/>
    </xf>
    <xf numFmtId="0" fontId="27" fillId="0" borderId="15" xfId="1" applyFont="1" applyFill="1" applyBorder="1" applyAlignment="1">
      <alignment horizontal="center" vertical="center"/>
    </xf>
    <xf numFmtId="179" fontId="38" fillId="0" borderId="15" xfId="4" applyNumberFormat="1" applyFont="1" applyFill="1" applyBorder="1" applyAlignment="1" applyProtection="1">
      <alignment horizontal="right" vertical="center"/>
      <protection locked="0"/>
    </xf>
    <xf numFmtId="179" fontId="27" fillId="0" borderId="15" xfId="4" applyNumberFormat="1" applyFont="1" applyFill="1" applyBorder="1" applyAlignment="1" applyProtection="1">
      <alignment horizontal="right" vertical="center"/>
      <protection locked="0"/>
    </xf>
    <xf numFmtId="0" fontId="27" fillId="3" borderId="11" xfId="1" applyNumberFormat="1" applyFont="1" applyFill="1" applyBorder="1" applyAlignment="1">
      <alignment vertical="center" wrapText="1"/>
    </xf>
    <xf numFmtId="182" fontId="38" fillId="0" borderId="0" xfId="4" applyNumberFormat="1" applyFont="1" applyFill="1" applyBorder="1" applyAlignment="1" applyProtection="1">
      <alignment horizontal="right" vertical="center"/>
      <protection locked="0"/>
    </xf>
    <xf numFmtId="182" fontId="27" fillId="0" borderId="0" xfId="4" applyNumberFormat="1" applyFont="1" applyFill="1" applyBorder="1" applyAlignment="1" applyProtection="1">
      <alignment horizontal="right" vertical="center"/>
      <protection locked="0"/>
    </xf>
    <xf numFmtId="177" fontId="38" fillId="3" borderId="12" xfId="2" applyNumberFormat="1" applyFont="1" applyFill="1" applyBorder="1" applyAlignment="1" applyProtection="1">
      <alignment horizontal="right" vertical="center"/>
      <protection locked="0"/>
    </xf>
    <xf numFmtId="0" fontId="37" fillId="0" borderId="0" xfId="3" applyFont="1" applyBorder="1" applyAlignment="1" applyProtection="1">
      <alignment vertical="center"/>
    </xf>
    <xf numFmtId="0" fontId="47" fillId="0" borderId="1" xfId="1" applyFont="1" applyFill="1" applyBorder="1" applyAlignment="1">
      <alignment vertical="center" wrapText="1"/>
    </xf>
    <xf numFmtId="180" fontId="38" fillId="0" borderId="14" xfId="4" applyNumberFormat="1" applyFont="1" applyFill="1" applyBorder="1" applyAlignment="1" applyProtection="1">
      <alignment horizontal="right" vertical="center"/>
      <protection locked="0"/>
    </xf>
    <xf numFmtId="185" fontId="27" fillId="0" borderId="0" xfId="4" applyNumberFormat="1" applyFont="1" applyFill="1" applyBorder="1" applyAlignment="1" applyProtection="1">
      <alignment horizontal="right" vertical="center"/>
      <protection locked="0"/>
    </xf>
    <xf numFmtId="182" fontId="38" fillId="0" borderId="14" xfId="4" applyNumberFormat="1" applyFont="1" applyFill="1" applyBorder="1" applyAlignment="1" applyProtection="1">
      <alignment horizontal="right" vertical="center"/>
      <protection locked="0"/>
    </xf>
    <xf numFmtId="185" fontId="27" fillId="0" borderId="14" xfId="4" applyNumberFormat="1" applyFont="1" applyFill="1" applyBorder="1" applyAlignment="1" applyProtection="1">
      <alignment horizontal="right" vertical="center"/>
      <protection locked="0"/>
    </xf>
    <xf numFmtId="0" fontId="15" fillId="0" borderId="14" xfId="1" applyFont="1" applyFill="1" applyBorder="1" applyAlignment="1">
      <alignment horizontal="center" vertical="center"/>
    </xf>
    <xf numFmtId="180" fontId="27" fillId="0" borderId="14" xfId="4" applyNumberFormat="1" applyFont="1" applyFill="1" applyBorder="1" applyAlignment="1" applyProtection="1">
      <alignment horizontal="right" vertical="center"/>
      <protection locked="0"/>
    </xf>
    <xf numFmtId="0" fontId="27" fillId="3" borderId="5" xfId="1" applyNumberFormat="1" applyFont="1" applyFill="1" applyBorder="1" applyAlignment="1">
      <alignment horizontal="center" vertical="center"/>
    </xf>
    <xf numFmtId="0" fontId="31" fillId="3" borderId="5" xfId="1" applyNumberFormat="1" applyFont="1" applyFill="1" applyBorder="1" applyAlignment="1">
      <alignment horizontal="center" vertical="center"/>
    </xf>
    <xf numFmtId="177" fontId="27" fillId="3" borderId="5" xfId="2" applyNumberFormat="1" applyFont="1" applyFill="1" applyBorder="1" applyAlignment="1" applyProtection="1">
      <alignment horizontal="right" vertical="center"/>
      <protection locked="0"/>
    </xf>
    <xf numFmtId="0" fontId="16" fillId="0" borderId="14" xfId="1" applyNumberFormat="1" applyFont="1" applyFill="1" applyBorder="1" applyAlignment="1">
      <alignment horizontal="center" vertical="center" wrapText="1"/>
    </xf>
    <xf numFmtId="182" fontId="38" fillId="0" borderId="14" xfId="4" applyNumberFormat="1" applyFont="1" applyFill="1" applyBorder="1" applyAlignment="1" applyProtection="1">
      <alignment horizontal="right" vertical="center" wrapText="1"/>
      <protection locked="0"/>
    </xf>
    <xf numFmtId="182" fontId="27" fillId="0" borderId="14" xfId="4" applyNumberFormat="1" applyFont="1" applyFill="1" applyBorder="1" applyAlignment="1" applyProtection="1">
      <alignment horizontal="right" vertical="center" wrapText="1"/>
      <protection locked="0"/>
    </xf>
    <xf numFmtId="182" fontId="27" fillId="0" borderId="14" xfId="4" applyNumberFormat="1" applyFont="1" applyFill="1" applyBorder="1" applyAlignment="1" applyProtection="1">
      <alignment horizontal="right" vertical="center"/>
      <protection locked="0"/>
    </xf>
    <xf numFmtId="38" fontId="27" fillId="0" borderId="0" xfId="6" applyFont="1" applyFill="1" applyBorder="1" applyAlignment="1" applyProtection="1">
      <alignment horizontal="right" vertical="center"/>
      <protection locked="0"/>
    </xf>
    <xf numFmtId="38" fontId="27" fillId="0" borderId="14" xfId="6" applyFont="1" applyFill="1" applyBorder="1" applyAlignment="1" applyProtection="1">
      <alignment horizontal="right" vertical="center"/>
      <protection locked="0"/>
    </xf>
    <xf numFmtId="184" fontId="38" fillId="0" borderId="0" xfId="4" applyNumberFormat="1" applyFont="1" applyFill="1" applyBorder="1" applyAlignment="1" applyProtection="1">
      <alignment horizontal="right" vertical="center"/>
      <protection locked="0"/>
    </xf>
    <xf numFmtId="0" fontId="27" fillId="0" borderId="3" xfId="1" applyNumberFormat="1" applyFont="1" applyFill="1" applyBorder="1" applyAlignment="1">
      <alignment horizontal="center" vertical="center" wrapText="1"/>
    </xf>
    <xf numFmtId="0" fontId="27" fillId="0" borderId="14" xfId="1" applyNumberFormat="1" applyFont="1" applyFill="1" applyBorder="1" applyAlignment="1">
      <alignment horizontal="center" vertical="center" wrapText="1"/>
    </xf>
    <xf numFmtId="184" fontId="38" fillId="0" borderId="14" xfId="4" applyNumberFormat="1" applyFont="1" applyFill="1" applyBorder="1" applyAlignment="1" applyProtection="1">
      <alignment horizontal="right" vertical="center"/>
      <protection locked="0"/>
    </xf>
    <xf numFmtId="0" fontId="27" fillId="2" borderId="14" xfId="1" applyNumberFormat="1" applyFont="1" applyFill="1" applyBorder="1" applyAlignment="1">
      <alignment horizontal="center" vertical="center"/>
    </xf>
    <xf numFmtId="0" fontId="16" fillId="0" borderId="14" xfId="1" applyNumberFormat="1" applyFont="1" applyFill="1" applyBorder="1" applyAlignment="1">
      <alignment horizontal="center" vertical="center"/>
    </xf>
    <xf numFmtId="0" fontId="38" fillId="0" borderId="14" xfId="0" applyFont="1" applyFill="1" applyBorder="1" applyAlignment="1">
      <alignment vertical="center"/>
    </xf>
    <xf numFmtId="0" fontId="27" fillId="0" borderId="14" xfId="0" applyFont="1" applyFill="1" applyBorder="1" applyAlignment="1">
      <alignment vertical="center"/>
    </xf>
    <xf numFmtId="181" fontId="27" fillId="0" borderId="0" xfId="6" applyNumberFormat="1" applyFont="1" applyFill="1" applyBorder="1" applyAlignment="1">
      <alignment vertical="center"/>
    </xf>
    <xf numFmtId="0" fontId="16" fillId="0" borderId="13" xfId="1" applyNumberFormat="1" applyFont="1" applyFill="1" applyBorder="1" applyAlignment="1">
      <alignment horizontal="center" vertical="center"/>
    </xf>
    <xf numFmtId="0" fontId="15" fillId="0" borderId="13" xfId="1" applyFont="1" applyFill="1" applyBorder="1" applyAlignment="1">
      <alignment horizontal="center" vertical="center"/>
    </xf>
    <xf numFmtId="0" fontId="38" fillId="0" borderId="13" xfId="0" applyFont="1" applyFill="1" applyBorder="1" applyAlignment="1">
      <alignment vertical="center"/>
    </xf>
    <xf numFmtId="0" fontId="27" fillId="0" borderId="13" xfId="0" applyFont="1" applyFill="1" applyBorder="1" applyAlignment="1">
      <alignment vertical="center"/>
    </xf>
    <xf numFmtId="0" fontId="27" fillId="0" borderId="13" xfId="1" applyNumberFormat="1" applyFont="1" applyFill="1" applyBorder="1" applyAlignment="1">
      <alignment vertical="center"/>
    </xf>
    <xf numFmtId="0" fontId="16" fillId="0" borderId="13" xfId="1" applyFont="1" applyFill="1" applyBorder="1" applyAlignment="1">
      <alignment horizontal="center" vertical="center" wrapText="1"/>
    </xf>
    <xf numFmtId="0" fontId="34" fillId="0" borderId="13" xfId="3" applyFont="1" applyBorder="1" applyAlignment="1" applyProtection="1">
      <alignment vertical="center"/>
    </xf>
    <xf numFmtId="0" fontId="16" fillId="0" borderId="13" xfId="1" applyFont="1" applyFill="1" applyBorder="1" applyAlignment="1">
      <alignment horizontal="center" vertical="center"/>
    </xf>
    <xf numFmtId="0" fontId="27" fillId="0" borderId="10" xfId="0" applyFont="1" applyFill="1" applyBorder="1" applyAlignment="1">
      <alignment horizontal="right" vertical="center"/>
    </xf>
    <xf numFmtId="0" fontId="38" fillId="0" borderId="13" xfId="0" quotePrefix="1" applyFont="1" applyFill="1" applyBorder="1" applyAlignment="1">
      <alignment horizontal="right" vertical="center"/>
    </xf>
    <xf numFmtId="0" fontId="27" fillId="0" borderId="13" xfId="0" applyFont="1" applyFill="1" applyBorder="1" applyAlignment="1">
      <alignment horizontal="right" vertical="center"/>
    </xf>
    <xf numFmtId="0" fontId="16" fillId="0" borderId="0" xfId="1" applyFont="1" applyBorder="1" applyAlignment="1">
      <alignment horizontal="right" vertical="center" indent="1"/>
    </xf>
    <xf numFmtId="0" fontId="30" fillId="4" borderId="0"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34" fillId="0" borderId="6" xfId="3" applyFont="1" applyBorder="1" applyAlignment="1" applyProtection="1">
      <alignment vertical="center"/>
    </xf>
    <xf numFmtId="0" fontId="16" fillId="3" borderId="12" xfId="1" applyNumberFormat="1" applyFont="1" applyFill="1" applyBorder="1" applyAlignment="1">
      <alignment horizontal="left" vertical="center" wrapText="1"/>
    </xf>
    <xf numFmtId="0" fontId="48" fillId="0" borderId="0" xfId="1" applyFont="1" applyFill="1" applyAlignment="1">
      <alignment vertical="center"/>
    </xf>
    <xf numFmtId="0" fontId="27" fillId="3" borderId="11" xfId="1" applyNumberFormat="1" applyFont="1" applyFill="1" applyBorder="1" applyAlignment="1">
      <alignment horizontal="right" vertical="center"/>
    </xf>
    <xf numFmtId="0" fontId="16" fillId="0" borderId="6" xfId="1" applyFont="1" applyFill="1" applyBorder="1" applyAlignment="1">
      <alignment horizontal="center" vertical="center"/>
    </xf>
    <xf numFmtId="0" fontId="31" fillId="0" borderId="6" xfId="1" applyFont="1" applyFill="1" applyBorder="1" applyAlignment="1">
      <alignment horizontal="center" vertical="center"/>
    </xf>
    <xf numFmtId="0" fontId="38" fillId="3" borderId="11" xfId="1" applyNumberFormat="1" applyFont="1" applyFill="1" applyBorder="1" applyAlignment="1">
      <alignment horizontal="right" vertical="center"/>
    </xf>
    <xf numFmtId="0" fontId="16" fillId="0" borderId="1" xfId="1" applyFont="1" applyFill="1" applyBorder="1" applyAlignment="1">
      <alignment horizontal="right" vertical="center"/>
    </xf>
    <xf numFmtId="0" fontId="27" fillId="0" borderId="1" xfId="3" applyFont="1" applyBorder="1" applyAlignment="1" applyProtection="1">
      <alignment vertical="center"/>
    </xf>
    <xf numFmtId="0" fontId="38" fillId="0" borderId="1" xfId="0" applyFont="1" applyFill="1" applyBorder="1" applyAlignment="1">
      <alignment vertical="center"/>
    </xf>
    <xf numFmtId="186" fontId="27" fillId="0" borderId="1" xfId="0" applyNumberFormat="1" applyFont="1" applyFill="1" applyBorder="1" applyAlignment="1">
      <alignment vertical="center"/>
    </xf>
    <xf numFmtId="181" fontId="27" fillId="0" borderId="3" xfId="6" applyNumberFormat="1" applyFont="1" applyFill="1" applyBorder="1" applyAlignment="1" applyProtection="1">
      <alignment horizontal="right" vertical="center"/>
      <protection locked="0"/>
    </xf>
    <xf numFmtId="0" fontId="4" fillId="2" borderId="0" xfId="1" applyFont="1" applyFill="1" applyAlignment="1" applyProtection="1">
      <alignment horizontal="center" vertical="center"/>
      <protection locked="0"/>
    </xf>
    <xf numFmtId="0" fontId="4" fillId="3" borderId="11" xfId="1" applyFont="1" applyFill="1" applyBorder="1" applyAlignment="1">
      <alignment vertical="center"/>
    </xf>
    <xf numFmtId="0" fontId="4" fillId="3" borderId="11" xfId="1" applyFont="1" applyFill="1" applyBorder="1" applyAlignment="1">
      <alignment horizontal="center" vertical="center"/>
    </xf>
    <xf numFmtId="177" fontId="4" fillId="3" borderId="11" xfId="2" applyNumberFormat="1" applyFont="1" applyFill="1" applyBorder="1" applyAlignment="1" applyProtection="1">
      <alignment horizontal="right" vertical="center"/>
      <protection locked="0"/>
    </xf>
    <xf numFmtId="177" fontId="4" fillId="3" borderId="11" xfId="2" applyNumberFormat="1" applyFont="1" applyFill="1" applyBorder="1" applyAlignment="1" applyProtection="1">
      <alignment horizontal="right" vertical="center"/>
    </xf>
    <xf numFmtId="0" fontId="50" fillId="0" borderId="0" xfId="1" applyFont="1" applyAlignment="1">
      <alignment vertical="center"/>
    </xf>
    <xf numFmtId="0" fontId="4" fillId="0" borderId="16" xfId="1" applyFont="1" applyBorder="1" applyAlignment="1">
      <alignment vertical="center"/>
    </xf>
    <xf numFmtId="0" fontId="4" fillId="0" borderId="1" xfId="1" applyFont="1" applyBorder="1" applyAlignment="1">
      <alignment vertical="center"/>
    </xf>
    <xf numFmtId="0" fontId="4" fillId="0" borderId="1" xfId="1" applyFont="1" applyBorder="1" applyAlignment="1">
      <alignment horizontal="center" vertical="center"/>
    </xf>
    <xf numFmtId="0" fontId="52" fillId="0" borderId="1" xfId="1" applyFont="1" applyBorder="1" applyAlignment="1">
      <alignment vertical="center"/>
    </xf>
    <xf numFmtId="182" fontId="27" fillId="0" borderId="3" xfId="4" applyNumberFormat="1" applyFont="1" applyFill="1" applyBorder="1" applyAlignment="1" applyProtection="1">
      <alignment horizontal="right" vertical="center"/>
    </xf>
    <xf numFmtId="38" fontId="27" fillId="0" borderId="3" xfId="6" applyFont="1" applyFill="1" applyBorder="1" applyAlignment="1" applyProtection="1">
      <alignment horizontal="right" vertical="center"/>
    </xf>
    <xf numFmtId="181" fontId="27" fillId="0" borderId="3" xfId="6" applyNumberFormat="1" applyFont="1" applyFill="1" applyBorder="1" applyAlignment="1" applyProtection="1">
      <alignment horizontal="right" vertical="center"/>
    </xf>
    <xf numFmtId="40" fontId="27" fillId="0" borderId="3" xfId="6" applyNumberFormat="1" applyFont="1" applyFill="1" applyBorder="1" applyAlignment="1" applyProtection="1">
      <alignment horizontal="right" vertical="center"/>
    </xf>
    <xf numFmtId="0" fontId="4" fillId="0" borderId="0" xfId="1" applyFont="1" applyAlignment="1">
      <alignment vertical="center"/>
    </xf>
    <xf numFmtId="0" fontId="4" fillId="0" borderId="0" xfId="1" applyFont="1" applyAlignment="1">
      <alignment horizontal="center" vertical="center"/>
    </xf>
    <xf numFmtId="38" fontId="27" fillId="0" borderId="3" xfId="6" applyNumberFormat="1" applyFont="1" applyFill="1" applyBorder="1" applyAlignment="1" applyProtection="1">
      <alignment horizontal="right" vertical="center"/>
    </xf>
    <xf numFmtId="0" fontId="4" fillId="2" borderId="0" xfId="1" applyFont="1" applyFill="1" applyAlignment="1">
      <alignment horizontal="center" vertical="center"/>
    </xf>
    <xf numFmtId="0" fontId="51" fillId="0" borderId="0" xfId="1" applyFont="1" applyAlignment="1">
      <alignment horizontal="left" vertical="top" wrapText="1"/>
    </xf>
    <xf numFmtId="0" fontId="11" fillId="0" borderId="0" xfId="1" applyFont="1" applyAlignment="1">
      <alignment horizontal="left" vertical="center" wrapText="1"/>
    </xf>
    <xf numFmtId="0" fontId="50" fillId="0" borderId="0" xfId="1" applyFont="1" applyAlignment="1">
      <alignment horizontal="center" vertical="center"/>
    </xf>
    <xf numFmtId="177" fontId="4" fillId="0" borderId="0" xfId="2" applyNumberFormat="1" applyFont="1" applyFill="1" applyBorder="1" applyAlignment="1" applyProtection="1">
      <alignment horizontal="right" vertical="center"/>
      <protection locked="0"/>
    </xf>
    <xf numFmtId="0" fontId="54" fillId="0" borderId="18" xfId="1" applyFont="1" applyBorder="1" applyAlignment="1">
      <alignment vertical="center"/>
    </xf>
    <xf numFmtId="0" fontId="53" fillId="0" borderId="18" xfId="3" applyFont="1" applyFill="1" applyBorder="1" applyAlignment="1" applyProtection="1">
      <alignment vertical="center"/>
    </xf>
    <xf numFmtId="0" fontId="50" fillId="0" borderId="18" xfId="1" applyFont="1" applyBorder="1" applyAlignment="1">
      <alignment vertical="center"/>
    </xf>
    <xf numFmtId="0" fontId="52" fillId="0" borderId="18" xfId="1" applyFont="1" applyBorder="1" applyAlignment="1">
      <alignment vertical="center"/>
    </xf>
    <xf numFmtId="0" fontId="27" fillId="0" borderId="18" xfId="1" applyFont="1" applyFill="1" applyBorder="1" applyAlignment="1">
      <alignment vertical="center"/>
    </xf>
    <xf numFmtId="0" fontId="28" fillId="0" borderId="18" xfId="3" applyFont="1" applyFill="1" applyBorder="1" applyAlignment="1" applyProtection="1">
      <alignment vertical="center"/>
    </xf>
    <xf numFmtId="0" fontId="15" fillId="0" borderId="18" xfId="1" applyFont="1" applyFill="1" applyBorder="1" applyAlignment="1">
      <alignment horizontal="center" vertical="center"/>
    </xf>
    <xf numFmtId="0" fontId="27" fillId="0" borderId="18" xfId="1" applyFont="1" applyFill="1" applyBorder="1" applyAlignment="1">
      <alignment horizontal="center" vertical="center"/>
    </xf>
    <xf numFmtId="0" fontId="41" fillId="0" borderId="18" xfId="1" applyFont="1" applyFill="1" applyBorder="1" applyAlignment="1">
      <alignment vertical="center"/>
    </xf>
    <xf numFmtId="0" fontId="4" fillId="0" borderId="0" xfId="1" applyFont="1" applyBorder="1" applyAlignment="1">
      <alignment vertical="center"/>
    </xf>
    <xf numFmtId="182" fontId="4" fillId="2" borderId="3" xfId="4" applyNumberFormat="1" applyFont="1" applyFill="1" applyBorder="1" applyAlignment="1" applyProtection="1">
      <alignment horizontal="right" vertical="center"/>
    </xf>
    <xf numFmtId="0" fontId="50" fillId="0" borderId="15" xfId="1" applyFont="1" applyBorder="1" applyAlignment="1">
      <alignment horizontal="center" vertical="center"/>
    </xf>
    <xf numFmtId="0" fontId="4" fillId="0" borderId="15" xfId="1" applyFont="1" applyBorder="1" applyAlignment="1">
      <alignment horizontal="center" vertical="center"/>
    </xf>
    <xf numFmtId="0" fontId="15" fillId="0" borderId="16" xfId="1" applyFont="1" applyFill="1" applyBorder="1" applyAlignment="1">
      <alignment horizontal="center" vertical="center"/>
    </xf>
    <xf numFmtId="14" fontId="16" fillId="0" borderId="0" xfId="1" applyNumberFormat="1" applyFont="1" applyAlignment="1">
      <alignment horizontal="right"/>
    </xf>
    <xf numFmtId="0" fontId="27" fillId="3" borderId="12" xfId="1" applyNumberFormat="1" applyFont="1" applyFill="1" applyBorder="1" applyAlignment="1">
      <alignment horizontal="left" vertical="center" wrapText="1"/>
    </xf>
    <xf numFmtId="0" fontId="27" fillId="0" borderId="6" xfId="1" applyNumberFormat="1" applyFont="1" applyFill="1" applyBorder="1" applyAlignment="1">
      <alignment horizontal="center" vertical="center"/>
    </xf>
    <xf numFmtId="0" fontId="16" fillId="0" borderId="0" xfId="1" applyNumberFormat="1" applyFont="1" applyFill="1" applyBorder="1" applyAlignment="1">
      <alignment horizontal="center" vertical="center" wrapText="1"/>
    </xf>
    <xf numFmtId="0" fontId="16" fillId="0" borderId="3" xfId="1" applyNumberFormat="1" applyFont="1" applyFill="1" applyBorder="1" applyAlignment="1">
      <alignment horizontal="center" vertical="center" wrapText="1"/>
    </xf>
    <xf numFmtId="0" fontId="31" fillId="0" borderId="0" xfId="1" applyFont="1" applyFill="1" applyBorder="1" applyAlignment="1">
      <alignment vertical="top" wrapText="1"/>
    </xf>
    <xf numFmtId="0" fontId="16" fillId="3" borderId="11" xfId="1" applyNumberFormat="1" applyFont="1" applyFill="1" applyBorder="1" applyAlignment="1">
      <alignment vertical="center" wrapText="1"/>
    </xf>
    <xf numFmtId="0" fontId="20" fillId="0" borderId="0" xfId="3" applyFont="1" applyAlignment="1" applyProtection="1">
      <alignment horizontal="center"/>
    </xf>
    <xf numFmtId="0" fontId="21" fillId="0" borderId="0" xfId="1" applyFont="1" applyAlignment="1">
      <alignment horizontal="center"/>
    </xf>
    <xf numFmtId="14" fontId="16" fillId="0" borderId="0" xfId="1" applyNumberFormat="1" applyFont="1" applyAlignment="1">
      <alignment horizontal="right"/>
    </xf>
    <xf numFmtId="0" fontId="17" fillId="0" borderId="0" xfId="1" applyFont="1" applyBorder="1" applyAlignment="1">
      <alignment horizontal="center" vertical="center"/>
    </xf>
    <xf numFmtId="0" fontId="18" fillId="0" borderId="0" xfId="1" applyFont="1" applyAlignment="1">
      <alignment horizontal="center"/>
    </xf>
    <xf numFmtId="0" fontId="19" fillId="0" borderId="0" xfId="1" applyFont="1" applyAlignment="1">
      <alignment horizontal="center"/>
    </xf>
    <xf numFmtId="0" fontId="16" fillId="0" borderId="16" xfId="3" applyFont="1" applyBorder="1" applyAlignment="1" applyProtection="1">
      <alignment horizontal="left" vertical="center" wrapText="1"/>
    </xf>
    <xf numFmtId="0" fontId="16" fillId="0" borderId="0" xfId="3" applyFont="1" applyBorder="1" applyAlignment="1" applyProtection="1">
      <alignment horizontal="left" vertical="center" wrapText="1"/>
    </xf>
    <xf numFmtId="0" fontId="16" fillId="0" borderId="1" xfId="3" applyFont="1" applyBorder="1" applyAlignment="1" applyProtection="1">
      <alignment horizontal="left" vertical="center" wrapText="1"/>
    </xf>
    <xf numFmtId="0" fontId="27" fillId="3" borderId="12" xfId="1" applyNumberFormat="1" applyFont="1" applyFill="1" applyBorder="1" applyAlignment="1">
      <alignment horizontal="left" vertical="center" wrapText="1"/>
    </xf>
    <xf numFmtId="0" fontId="16" fillId="0" borderId="17" xfId="3" applyFont="1" applyFill="1" applyBorder="1" applyAlignment="1" applyProtection="1">
      <alignment horizontal="left" vertical="center" wrapText="1"/>
    </xf>
    <xf numFmtId="0" fontId="42" fillId="0" borderId="0" xfId="1" applyFont="1" applyFill="1" applyBorder="1" applyAlignment="1">
      <alignment horizontal="left" vertical="top" wrapText="1"/>
    </xf>
    <xf numFmtId="0" fontId="31" fillId="0" borderId="0" xfId="1" applyFont="1" applyFill="1" applyBorder="1" applyAlignment="1">
      <alignment horizontal="left" vertical="top" wrapText="1"/>
    </xf>
    <xf numFmtId="0" fontId="31" fillId="0" borderId="3" xfId="1" applyFont="1" applyFill="1" applyBorder="1" applyAlignment="1">
      <alignment horizontal="left" vertical="top" wrapText="1"/>
    </xf>
    <xf numFmtId="0" fontId="27" fillId="0" borderId="8" xfId="1" applyNumberFormat="1" applyFont="1" applyFill="1" applyBorder="1" applyAlignment="1">
      <alignment horizontal="center" vertical="center"/>
    </xf>
    <xf numFmtId="0" fontId="27" fillId="0" borderId="6" xfId="1" applyNumberFormat="1" applyFont="1" applyFill="1" applyBorder="1" applyAlignment="1">
      <alignment horizontal="center" vertical="center"/>
    </xf>
    <xf numFmtId="0" fontId="16" fillId="0" borderId="0" xfId="1" applyNumberFormat="1" applyFont="1" applyFill="1" applyBorder="1" applyAlignment="1">
      <alignment horizontal="center" vertical="center" wrapText="1"/>
    </xf>
    <xf numFmtId="0" fontId="16" fillId="0" borderId="3" xfId="1" applyNumberFormat="1" applyFont="1" applyFill="1" applyBorder="1" applyAlignment="1">
      <alignment horizontal="center" vertical="center" wrapText="1"/>
    </xf>
    <xf numFmtId="0" fontId="31" fillId="0" borderId="8" xfId="1" applyFont="1" applyFill="1" applyBorder="1" applyAlignment="1">
      <alignment horizontal="left" vertical="top" wrapText="1"/>
    </xf>
  </cellXfs>
  <cellStyles count="7">
    <cellStyle name="パーセント 2" xfId="4" xr:uid="{00000000-0005-0000-0000-000001000000}"/>
    <cellStyle name="ハイパーリンク" xfId="3" builtinId="8"/>
    <cellStyle name="桁区切り" xfId="6" builtinId="6"/>
    <cellStyle name="桁区切り 2" xfId="2" xr:uid="{00000000-0005-0000-0000-000004000000}"/>
    <cellStyle name="通貨" xfId="5" builtinId="7"/>
    <cellStyle name="標準" xfId="0" builtinId="0"/>
    <cellStyle name="標準 2 2"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xdr:col>
      <xdr:colOff>466725</xdr:colOff>
      <xdr:row>531</xdr:row>
      <xdr:rowOff>85725</xdr:rowOff>
    </xdr:from>
    <xdr:to>
      <xdr:col>2</xdr:col>
      <xdr:colOff>342900</xdr:colOff>
      <xdr:row>532</xdr:row>
      <xdr:rowOff>117475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047750" y="134512050"/>
          <a:ext cx="457200" cy="27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2000</a:t>
          </a:r>
        </a:p>
      </xdr:txBody>
    </xdr:sp>
    <xdr:clientData/>
  </xdr:twoCellAnchor>
  <xdr:twoCellAnchor>
    <xdr:from>
      <xdr:col>4</xdr:col>
      <xdr:colOff>552450</xdr:colOff>
      <xdr:row>39</xdr:row>
      <xdr:rowOff>0</xdr:rowOff>
    </xdr:from>
    <xdr:to>
      <xdr:col>5</xdr:col>
      <xdr:colOff>485775</xdr:colOff>
      <xdr:row>39</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76550" y="853440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editAs="oneCell">
    <xdr:from>
      <xdr:col>5</xdr:col>
      <xdr:colOff>9525</xdr:colOff>
      <xdr:row>31</xdr:row>
      <xdr:rowOff>123825</xdr:rowOff>
    </xdr:from>
    <xdr:to>
      <xdr:col>8</xdr:col>
      <xdr:colOff>123825</xdr:colOff>
      <xdr:row>34</xdr:row>
      <xdr:rowOff>85725</xdr:rowOff>
    </xdr:to>
    <xdr:pic>
      <xdr:nvPicPr>
        <xdr:cNvPr id="4" name="Picture 4" descr="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4650" y="6905625"/>
          <a:ext cx="18573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630115</xdr:colOff>
      <xdr:row>107</xdr:row>
      <xdr:rowOff>74571</xdr:rowOff>
    </xdr:from>
    <xdr:to>
      <xdr:col>6</xdr:col>
      <xdr:colOff>619857</xdr:colOff>
      <xdr:row>122</xdr:row>
      <xdr:rowOff>200293</xdr:rowOff>
    </xdr:to>
    <xdr:pic>
      <xdr:nvPicPr>
        <xdr:cNvPr id="3" name="図 2">
          <a:extLst>
            <a:ext uri="{FF2B5EF4-FFF2-40B4-BE49-F238E27FC236}">
              <a16:creationId xmlns:a16="http://schemas.microsoft.com/office/drawing/2014/main" id="{E9C6492B-24BF-72AD-F987-E228157BE174}"/>
            </a:ext>
          </a:extLst>
        </xdr:cNvPr>
        <xdr:cNvPicPr>
          <a:picLocks noChangeAspect="1"/>
        </xdr:cNvPicPr>
      </xdr:nvPicPr>
      <xdr:blipFill>
        <a:blip xmlns:r="http://schemas.openxmlformats.org/officeDocument/2006/relationships" r:embed="rId1"/>
        <a:stretch>
          <a:fillRect/>
        </a:stretch>
      </xdr:blipFill>
      <xdr:spPr>
        <a:xfrm>
          <a:off x="908538" y="33866340"/>
          <a:ext cx="8118231" cy="38624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065_&#35336;&#30011;&#31649;&#29702;&#23460;\002_&#35336;&#30011;&#31649;&#29702;&#12481;&#12540;&#12512;\&#20491;&#20154;&#21029;\Andoh\&#21830;&#31649;DATA\&#28187;&#32791;\23&#26399;_&#26842;&#21368;&#28187;&#327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asvc201\&#26412;&#37096;\062_&#31649;&#29702;&#26412;&#37096;\001_&#20154;&#20107;&#37096;\001_&#20154;&#20107;&#35506;\&#8549;&#65294;&#20154;&#20214;&#36027;&#31649;&#29702;\&#20154;&#20214;&#36027;&#35336;&#30011;\24&#26399;\&#28310;&#20633;\&#9319;&#27531;&#26989;&#26178;&#38291;_&#23455;&#32318;&#65288;201101_1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ua56\wwwroot\941_&#31649;&#29702;&#26412;&#37096;\005_&#35336;&#30011;&#31649;&#29702;G\80_PROJECT\&#20250;&#35336;&#12471;&#12473;&#12486;&#12512;\040127\&#20104;&#31639;&#30058;&#21495;&#65288;&#274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asvc201\&#26412;&#37096;\062_&#31649;&#29702;&#26412;&#37096;\001_&#20154;&#20107;&#37096;\004_&#35336;&#30011;&#31649;&#29702;&#12481;&#12540;&#12512;\&#8549;&#65294;&#20154;&#20214;&#36027;&#31649;&#29702;\&#20154;&#20214;&#36027;&#35336;&#30011;\26&#26399;\&#28310;&#20633;\&#9320;&#36062;&#19982;&#21336;&#20385;&#65288;&#9317;&#12424;&#12426;&#65289;&#12381;&#12398;&#931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tools\Box\&#12304;2_&#31038;&#20869;&#20849;&#26377;&#12305;\UA\34&#26399;\160_&#32076;&#21942;&#25126;&#30053;&#26412;&#37096;\020_&#12469;&#12473;&#12486;&#12490;&#12499;&#12522;&#12486;&#12451;&#25512;&#36914;&#37096;\98_&#24195;&#22577;&#12539;&#27861;&#20196;&#23550;&#24540;\ESG&#12487;&#12540;&#12479;&#12502;&#12483;&#12463;\&#9632;37&#26399;_202408\030_&#32032;&#26448;\010_&#26085;&#26412;&#35486;\02_ESG&#12487;&#12540;&#12479;&#12502;&#12483;&#12463;&#65288;&#26085;&#26412;&#35486;&#65289;.xlsx" TargetMode="External"/><Relationship Id="rId1" Type="http://schemas.openxmlformats.org/officeDocument/2006/relationships/externalLinkPath" Target="/tools/Box/&#12304;2_&#31038;&#20869;&#20849;&#26377;&#12305;/UA/34&#26399;/160_&#32076;&#21942;&#25126;&#30053;&#26412;&#37096;/020_&#12469;&#12473;&#12486;&#12490;&#12499;&#12522;&#12486;&#12451;&#25512;&#36914;&#37096;/98_&#24195;&#22577;&#12539;&#27861;&#20196;&#23550;&#24540;/ESG&#12487;&#12540;&#12479;&#12502;&#12483;&#12463;/&#9632;37&#26399;_202408/030_&#32032;&#26448;/010_&#26085;&#26412;&#35486;/02_ESG&#12487;&#12540;&#12479;&#12502;&#12483;&#12463;&#65288;&#26085;&#26412;&#3548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
      <sheetName val="DATA"/>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均残業時間"/>
      <sheetName val="出向先コード・名称"/>
      <sheetName val="Sheet1"/>
      <sheetName val="残業時間策定"/>
      <sheetName val="pt元data"/>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②取込用-2"/>
      <sheetName val="部門"/>
      <sheetName val="科目"/>
      <sheetName val="補助"/>
      <sheetName val="ﾀﾞﾌﾞﾘﾁｪｯｸ"/>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40116在籍+αピボット"/>
      <sheetName val="賞与係数"/>
      <sheetName val="Sheet3"/>
    </sheetNames>
    <definedNames>
      <definedName name="行動計画②" sheetId="2"/>
    </defined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
      <sheetName val="E"/>
      <sheetName val="S"/>
      <sheetName val="G"/>
    </sheetNames>
    <sheetDataSet>
      <sheetData sheetId="0"/>
      <sheetData sheetId="1">
        <row r="22">
          <cell r="I22">
            <v>585</v>
          </cell>
        </row>
        <row r="24">
          <cell r="I24">
            <v>3.8</v>
          </cell>
        </row>
        <row r="26">
          <cell r="I26">
            <v>12007.07886</v>
          </cell>
        </row>
        <row r="28">
          <cell r="I28">
            <v>8.8000000000000007</v>
          </cell>
        </row>
        <row r="32">
          <cell r="I32">
            <v>0.01</v>
          </cell>
        </row>
        <row r="34">
          <cell r="I34">
            <v>0.1</v>
          </cell>
        </row>
        <row r="51">
          <cell r="I51">
            <v>263585.3504</v>
          </cell>
        </row>
        <row r="53">
          <cell r="I53">
            <v>8968.9048055299863</v>
          </cell>
        </row>
        <row r="55">
          <cell r="I55">
            <v>19654214.344053842</v>
          </cell>
        </row>
        <row r="57">
          <cell r="I57">
            <v>24.6</v>
          </cell>
        </row>
        <row r="63">
          <cell r="I63">
            <v>32.5</v>
          </cell>
        </row>
        <row r="65">
          <cell r="I65" t="str">
            <v>ー2.8</v>
          </cell>
        </row>
        <row r="67">
          <cell r="I67">
            <v>557.67738870000005</v>
          </cell>
        </row>
        <row r="69">
          <cell r="I69">
            <v>8793</v>
          </cell>
        </row>
        <row r="70">
          <cell r="I70">
            <v>6920</v>
          </cell>
        </row>
        <row r="72">
          <cell r="I72">
            <v>343651</v>
          </cell>
        </row>
        <row r="74">
          <cell r="I74">
            <v>293338</v>
          </cell>
        </row>
        <row r="76">
          <cell r="I76">
            <v>22381</v>
          </cell>
        </row>
        <row r="78">
          <cell r="I78">
            <v>1776</v>
          </cell>
        </row>
        <row r="80">
          <cell r="I80">
            <v>19690</v>
          </cell>
        </row>
        <row r="82">
          <cell r="I82">
            <v>187</v>
          </cell>
        </row>
        <row r="84">
          <cell r="I84">
            <v>1045</v>
          </cell>
        </row>
        <row r="86">
          <cell r="I86">
            <v>1213</v>
          </cell>
        </row>
        <row r="96">
          <cell r="I96">
            <v>3916</v>
          </cell>
        </row>
        <row r="100">
          <cell r="I100">
            <v>105</v>
          </cell>
        </row>
      </sheetData>
      <sheetData sheetId="2">
        <row r="30">
          <cell r="H30">
            <v>3</v>
          </cell>
        </row>
        <row r="32">
          <cell r="H32">
            <v>26</v>
          </cell>
        </row>
        <row r="34">
          <cell r="H34">
            <v>77.2</v>
          </cell>
        </row>
        <row r="39">
          <cell r="H39" t="str">
            <v>ー</v>
          </cell>
        </row>
        <row r="43">
          <cell r="H43">
            <v>3</v>
          </cell>
        </row>
        <row r="45">
          <cell r="H45">
            <v>0</v>
          </cell>
        </row>
        <row r="52">
          <cell r="H52" t="str">
            <v>4,096
（603）</v>
          </cell>
        </row>
        <row r="54">
          <cell r="H54" t="str">
            <v>3,750
（341）</v>
          </cell>
        </row>
        <row r="55">
          <cell r="H55">
            <v>1545</v>
          </cell>
        </row>
        <row r="56">
          <cell r="H56">
            <v>2205</v>
          </cell>
        </row>
        <row r="59">
          <cell r="H59">
            <v>3642</v>
          </cell>
        </row>
        <row r="60">
          <cell r="H60">
            <v>1507</v>
          </cell>
        </row>
        <row r="61">
          <cell r="H61">
            <v>2135</v>
          </cell>
        </row>
        <row r="64">
          <cell r="H64">
            <v>2617</v>
          </cell>
        </row>
        <row r="65">
          <cell r="H65">
            <v>812</v>
          </cell>
        </row>
        <row r="67">
          <cell r="H67">
            <v>563</v>
          </cell>
        </row>
        <row r="68">
          <cell r="F68">
            <v>7.8</v>
          </cell>
          <cell r="G68">
            <v>11</v>
          </cell>
          <cell r="H68">
            <v>13.4</v>
          </cell>
        </row>
        <row r="70">
          <cell r="H70">
            <v>19</v>
          </cell>
        </row>
        <row r="74">
          <cell r="H74">
            <v>36</v>
          </cell>
        </row>
        <row r="75">
          <cell r="H75">
            <v>37</v>
          </cell>
        </row>
        <row r="76">
          <cell r="H76">
            <v>35</v>
          </cell>
        </row>
        <row r="78">
          <cell r="H78">
            <v>9.9</v>
          </cell>
        </row>
        <row r="79">
          <cell r="H79">
            <v>10.8</v>
          </cell>
        </row>
        <row r="80">
          <cell r="H80">
            <v>9.3000000000000007</v>
          </cell>
        </row>
        <row r="82">
          <cell r="H82">
            <v>345</v>
          </cell>
        </row>
        <row r="83">
          <cell r="H83">
            <v>127</v>
          </cell>
        </row>
        <row r="84">
          <cell r="H84">
            <v>218</v>
          </cell>
        </row>
        <row r="86">
          <cell r="H86">
            <v>9.1999999999999993</v>
          </cell>
        </row>
        <row r="88">
          <cell r="H88" t="str">
            <v>FY2025</v>
          </cell>
        </row>
        <row r="90">
          <cell r="H90">
            <v>135</v>
          </cell>
        </row>
        <row r="91">
          <cell r="H91">
            <v>97</v>
          </cell>
        </row>
        <row r="92">
          <cell r="H92">
            <v>38</v>
          </cell>
        </row>
        <row r="94">
          <cell r="H94">
            <v>348</v>
          </cell>
        </row>
        <row r="95">
          <cell r="H95">
            <v>228</v>
          </cell>
        </row>
        <row r="96">
          <cell r="H96">
            <v>120</v>
          </cell>
        </row>
        <row r="102">
          <cell r="H102">
            <v>28.1</v>
          </cell>
        </row>
        <row r="103">
          <cell r="H103">
            <v>34.5</v>
          </cell>
        </row>
        <row r="107">
          <cell r="H107">
            <v>65</v>
          </cell>
        </row>
        <row r="111">
          <cell r="H111">
            <v>2.63</v>
          </cell>
        </row>
        <row r="113">
          <cell r="H113">
            <v>2.5</v>
          </cell>
        </row>
        <row r="123">
          <cell r="H123">
            <v>105</v>
          </cell>
        </row>
        <row r="125">
          <cell r="H125">
            <v>121</v>
          </cell>
        </row>
        <row r="126">
          <cell r="H126">
            <v>24</v>
          </cell>
        </row>
        <row r="127">
          <cell r="H127">
            <v>97</v>
          </cell>
        </row>
        <row r="129">
          <cell r="H129">
            <v>77.599999999999994</v>
          </cell>
        </row>
        <row r="130">
          <cell r="H130">
            <v>47.1</v>
          </cell>
        </row>
        <row r="131">
          <cell r="H131">
            <v>92.4</v>
          </cell>
        </row>
        <row r="133">
          <cell r="H133">
            <v>97.7</v>
          </cell>
        </row>
        <row r="135">
          <cell r="H135">
            <v>450</v>
          </cell>
        </row>
        <row r="136">
          <cell r="H136">
            <v>5</v>
          </cell>
        </row>
        <row r="137">
          <cell r="H137">
            <v>445</v>
          </cell>
        </row>
        <row r="139">
          <cell r="H139">
            <v>5</v>
          </cell>
        </row>
        <row r="140">
          <cell r="H140">
            <v>1</v>
          </cell>
        </row>
        <row r="141">
          <cell r="H141">
            <v>4</v>
          </cell>
        </row>
        <row r="143">
          <cell r="H143">
            <v>3</v>
          </cell>
        </row>
        <row r="144">
          <cell r="H144">
            <v>0</v>
          </cell>
        </row>
        <row r="145">
          <cell r="H145">
            <v>3</v>
          </cell>
        </row>
        <row r="147">
          <cell r="H147">
            <v>807</v>
          </cell>
        </row>
        <row r="149">
          <cell r="H149">
            <v>268</v>
          </cell>
        </row>
        <row r="155">
          <cell r="H155">
            <v>4807</v>
          </cell>
        </row>
        <row r="156">
          <cell r="H156">
            <v>5470</v>
          </cell>
        </row>
        <row r="157">
          <cell r="H157">
            <v>4336</v>
          </cell>
        </row>
        <row r="159">
          <cell r="H159">
            <v>75.2</v>
          </cell>
        </row>
        <row r="160">
          <cell r="H160">
            <v>78.599999999999994</v>
          </cell>
        </row>
        <row r="161">
          <cell r="H161">
            <v>74.2</v>
          </cell>
        </row>
        <row r="165">
          <cell r="H165">
            <v>11.7</v>
          </cell>
        </row>
        <row r="167">
          <cell r="H167">
            <v>99</v>
          </cell>
        </row>
        <row r="169">
          <cell r="H169">
            <v>65.900000000000006</v>
          </cell>
        </row>
        <row r="173">
          <cell r="H173">
            <v>1944</v>
          </cell>
        </row>
        <row r="175">
          <cell r="H175">
            <v>11.8</v>
          </cell>
        </row>
        <row r="177">
          <cell r="H177">
            <v>4.8</v>
          </cell>
        </row>
        <row r="181">
          <cell r="H181">
            <v>0</v>
          </cell>
        </row>
        <row r="183">
          <cell r="H183">
            <v>34</v>
          </cell>
        </row>
        <row r="185">
          <cell r="H185">
            <v>99.8</v>
          </cell>
        </row>
        <row r="187">
          <cell r="H187">
            <v>92</v>
          </cell>
        </row>
        <row r="191">
          <cell r="H191">
            <v>116</v>
          </cell>
        </row>
        <row r="192">
          <cell r="H192">
            <v>50</v>
          </cell>
        </row>
        <row r="193">
          <cell r="H193">
            <v>66</v>
          </cell>
        </row>
        <row r="195">
          <cell r="H195">
            <v>301</v>
          </cell>
        </row>
        <row r="196">
          <cell r="H196">
            <v>116</v>
          </cell>
        </row>
        <row r="197">
          <cell r="H197">
            <v>185</v>
          </cell>
        </row>
        <row r="203">
          <cell r="H203">
            <v>86</v>
          </cell>
        </row>
        <row r="205">
          <cell r="H205">
            <v>100</v>
          </cell>
        </row>
        <row r="207">
          <cell r="H207">
            <v>261</v>
          </cell>
        </row>
        <row r="213">
          <cell r="H213">
            <v>73.8</v>
          </cell>
        </row>
        <row r="214">
          <cell r="H214">
            <v>71.2</v>
          </cell>
        </row>
        <row r="215">
          <cell r="H215">
            <v>75.599999999999994</v>
          </cell>
        </row>
        <row r="216">
          <cell r="H216">
            <v>74.8</v>
          </cell>
        </row>
        <row r="217">
          <cell r="H217">
            <v>74.3</v>
          </cell>
        </row>
        <row r="218">
          <cell r="H218">
            <v>69.2</v>
          </cell>
        </row>
        <row r="219">
          <cell r="H219">
            <v>78</v>
          </cell>
        </row>
        <row r="221">
          <cell r="H221">
            <v>61</v>
          </cell>
        </row>
        <row r="223">
          <cell r="H223">
            <v>-45.6</v>
          </cell>
        </row>
        <row r="225">
          <cell r="H225">
            <v>7</v>
          </cell>
        </row>
        <row r="227">
          <cell r="H227">
            <v>161</v>
          </cell>
        </row>
        <row r="233">
          <cell r="H233">
            <v>15158</v>
          </cell>
        </row>
      </sheetData>
      <sheetData sheetId="3">
        <row r="12">
          <cell r="H12">
            <v>7</v>
          </cell>
        </row>
        <row r="13">
          <cell r="H13">
            <v>6</v>
          </cell>
        </row>
        <row r="14">
          <cell r="H14">
            <v>1</v>
          </cell>
        </row>
        <row r="15">
          <cell r="H15">
            <v>14.3</v>
          </cell>
        </row>
        <row r="17">
          <cell r="H17">
            <v>4</v>
          </cell>
        </row>
        <row r="18">
          <cell r="H18">
            <v>4</v>
          </cell>
        </row>
        <row r="19">
          <cell r="H19">
            <v>0</v>
          </cell>
        </row>
        <row r="20">
          <cell r="H20">
            <v>0</v>
          </cell>
        </row>
        <row r="22">
          <cell r="H22">
            <v>3</v>
          </cell>
        </row>
        <row r="23">
          <cell r="H23">
            <v>2</v>
          </cell>
        </row>
        <row r="24">
          <cell r="H24">
            <v>1</v>
          </cell>
        </row>
        <row r="25">
          <cell r="H25">
            <v>33.299999999999997</v>
          </cell>
        </row>
        <row r="27">
          <cell r="H27">
            <v>3</v>
          </cell>
        </row>
        <row r="28">
          <cell r="H28">
            <v>42.9</v>
          </cell>
        </row>
        <row r="30">
          <cell r="H30">
            <v>1</v>
          </cell>
        </row>
        <row r="32">
          <cell r="H32">
            <v>2</v>
          </cell>
        </row>
        <row r="34">
          <cell r="H34">
            <v>4</v>
          </cell>
        </row>
        <row r="35">
          <cell r="H35">
            <v>57.1</v>
          </cell>
        </row>
        <row r="37">
          <cell r="H37">
            <v>52.1</v>
          </cell>
        </row>
        <row r="39">
          <cell r="H39">
            <v>3</v>
          </cell>
        </row>
        <row r="40">
          <cell r="H40">
            <v>2</v>
          </cell>
        </row>
        <row r="41">
          <cell r="H41">
            <v>1</v>
          </cell>
        </row>
        <row r="42">
          <cell r="H42">
            <v>33.299999999999997</v>
          </cell>
        </row>
        <row r="44">
          <cell r="H44">
            <v>0</v>
          </cell>
        </row>
        <row r="45">
          <cell r="H45">
            <v>0</v>
          </cell>
        </row>
        <row r="46">
          <cell r="H46">
            <v>0</v>
          </cell>
        </row>
        <row r="47">
          <cell r="H47">
            <v>0</v>
          </cell>
        </row>
        <row r="49">
          <cell r="H49">
            <v>3</v>
          </cell>
        </row>
        <row r="50">
          <cell r="H50">
            <v>2</v>
          </cell>
        </row>
        <row r="51">
          <cell r="H51">
            <v>1</v>
          </cell>
        </row>
        <row r="52">
          <cell r="H52">
            <v>33.299999999999997</v>
          </cell>
        </row>
        <row r="54">
          <cell r="H54">
            <v>4</v>
          </cell>
        </row>
        <row r="55">
          <cell r="H55">
            <v>3</v>
          </cell>
        </row>
        <row r="56">
          <cell r="H56">
            <v>1</v>
          </cell>
        </row>
        <row r="57">
          <cell r="H57">
            <v>25</v>
          </cell>
        </row>
        <row r="59">
          <cell r="H59">
            <v>1</v>
          </cell>
        </row>
        <row r="60">
          <cell r="H60">
            <v>1</v>
          </cell>
        </row>
        <row r="61">
          <cell r="H61">
            <v>0</v>
          </cell>
        </row>
        <row r="62">
          <cell r="H62">
            <v>0</v>
          </cell>
        </row>
        <row r="64">
          <cell r="H64">
            <v>3</v>
          </cell>
        </row>
        <row r="65">
          <cell r="H65">
            <v>2</v>
          </cell>
        </row>
        <row r="66">
          <cell r="H66">
            <v>1</v>
          </cell>
        </row>
        <row r="67">
          <cell r="H67">
            <v>33.299999999999997</v>
          </cell>
        </row>
        <row r="69">
          <cell r="H69">
            <v>1</v>
          </cell>
        </row>
        <row r="71">
          <cell r="H71">
            <v>5</v>
          </cell>
        </row>
        <row r="72">
          <cell r="H72">
            <v>4</v>
          </cell>
        </row>
        <row r="73">
          <cell r="H73">
            <v>1</v>
          </cell>
        </row>
        <row r="74">
          <cell r="H74">
            <v>20</v>
          </cell>
        </row>
        <row r="80">
          <cell r="H80">
            <v>18</v>
          </cell>
        </row>
        <row r="81">
          <cell r="H81">
            <v>100</v>
          </cell>
        </row>
        <row r="83">
          <cell r="H83">
            <v>100</v>
          </cell>
        </row>
        <row r="85">
          <cell r="H85">
            <v>0</v>
          </cell>
        </row>
        <row r="87">
          <cell r="H87">
            <v>16</v>
          </cell>
        </row>
        <row r="88">
          <cell r="H88">
            <v>100</v>
          </cell>
        </row>
        <row r="90">
          <cell r="H90">
            <v>0</v>
          </cell>
        </row>
        <row r="92">
          <cell r="H92">
            <v>7</v>
          </cell>
        </row>
        <row r="93">
          <cell r="H93">
            <v>100</v>
          </cell>
        </row>
        <row r="95">
          <cell r="H95">
            <v>0</v>
          </cell>
        </row>
        <row r="97">
          <cell r="H97">
            <v>4</v>
          </cell>
        </row>
        <row r="98">
          <cell r="H98">
            <v>12</v>
          </cell>
        </row>
        <row r="100">
          <cell r="H100">
            <v>4</v>
          </cell>
        </row>
        <row r="101">
          <cell r="H101">
            <v>11</v>
          </cell>
        </row>
        <row r="102">
          <cell r="H102">
            <v>4</v>
          </cell>
        </row>
        <row r="104">
          <cell r="H104">
            <v>4</v>
          </cell>
        </row>
        <row r="105">
          <cell r="H105">
            <v>4</v>
          </cell>
        </row>
        <row r="126">
          <cell r="H126">
            <v>203</v>
          </cell>
        </row>
        <row r="127">
          <cell r="H127">
            <v>113</v>
          </cell>
        </row>
        <row r="128">
          <cell r="H128">
            <v>54</v>
          </cell>
        </row>
        <row r="129">
          <cell r="H129">
            <v>34</v>
          </cell>
        </row>
        <row r="130">
          <cell r="H130" t="str">
            <v>-</v>
          </cell>
        </row>
        <row r="132">
          <cell r="H132">
            <v>35</v>
          </cell>
        </row>
        <row r="133">
          <cell r="H133">
            <v>35</v>
          </cell>
        </row>
        <row r="134">
          <cell r="H134" t="str">
            <v>-</v>
          </cell>
        </row>
        <row r="135">
          <cell r="H135" t="str">
            <v>-</v>
          </cell>
        </row>
        <row r="136">
          <cell r="H136" t="str">
            <v>-</v>
          </cell>
        </row>
        <row r="138">
          <cell r="H138">
            <v>239</v>
          </cell>
        </row>
        <row r="140">
          <cell r="H140">
            <v>53</v>
          </cell>
        </row>
        <row r="141">
          <cell r="H141">
            <v>53</v>
          </cell>
        </row>
        <row r="142">
          <cell r="H142" t="str">
            <v>-</v>
          </cell>
        </row>
        <row r="155">
          <cell r="H155">
            <v>20</v>
          </cell>
        </row>
        <row r="157">
          <cell r="H157">
            <v>0</v>
          </cell>
        </row>
        <row r="158">
          <cell r="H158">
            <v>0</v>
          </cell>
        </row>
        <row r="170">
          <cell r="H170">
            <v>0</v>
          </cell>
        </row>
        <row r="171">
          <cell r="H171">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nited-arrows.co.jp/"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united-arrows.co.jp/wp-content/uploads/2023/08/2306_kihan_chs.pdf" TargetMode="External"/><Relationship Id="rId7" Type="http://schemas.openxmlformats.org/officeDocument/2006/relationships/hyperlink" Target="https://www.united-arrows.co.jp/wp-content/uploads/2025/08/independent_assurance_report_2025_en.pdf" TargetMode="External"/><Relationship Id="rId2" Type="http://schemas.openxmlformats.org/officeDocument/2006/relationships/hyperlink" Target="https://www.united-arrows.co.jp/wp-content/uploads/2023/08/2306_kihan_eng.pdf" TargetMode="External"/><Relationship Id="rId1" Type="http://schemas.openxmlformats.org/officeDocument/2006/relationships/hyperlink" Target="https://www.united-arrows.co.jp/en/about/our-values/" TargetMode="External"/><Relationship Id="rId6" Type="http://schemas.openxmlformats.org/officeDocument/2006/relationships/hyperlink" Target="https://www.united-arrows.co.jp/wp-content/uploads/2025/08/independent_assurance_report_2025_en.pdf" TargetMode="External"/><Relationship Id="rId5" Type="http://schemas.openxmlformats.org/officeDocument/2006/relationships/hyperlink" Target="https://www.united-arrows.co.jp/wp-content/uploads/2023/10/TCFD_eng.pdf" TargetMode="External"/><Relationship Id="rId4" Type="http://schemas.openxmlformats.org/officeDocument/2006/relationships/hyperlink" Target="https://www.united-arrows.co.jp/wp-content/uploads/2023/08/2306_kihan_jpn.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united-arrows.co.jp/wp-content/uploads/2023/08/Human-Rights-Policy_jpn.pdf" TargetMode="External"/><Relationship Id="rId3" Type="http://schemas.openxmlformats.org/officeDocument/2006/relationships/hyperlink" Target="https://www.united-arrows.co.jp/en/about/our-values/" TargetMode="External"/><Relationship Id="rId7" Type="http://schemas.openxmlformats.org/officeDocument/2006/relationships/hyperlink" Target="https://www.united-arrows.co.jp/wp-content/uploads/2023/06/2306_kihan_eng.pdf" TargetMode="External"/><Relationship Id="rId2" Type="http://schemas.openxmlformats.org/officeDocument/2006/relationships/hyperlink" Target="https://positive-ryouritsu.mhlw.go.jp/positivedb/detail?id=3385" TargetMode="External"/><Relationship Id="rId1" Type="http://schemas.openxmlformats.org/officeDocument/2006/relationships/hyperlink" Target="https://www.united-arrows.co.jp/en/about/our-values/" TargetMode="External"/><Relationship Id="rId6" Type="http://schemas.openxmlformats.org/officeDocument/2006/relationships/hyperlink" Target="https://www.united-arrows.co.jp/wp-content/uploads/2023/06/2306_kihan_chs.pdf" TargetMode="External"/><Relationship Id="rId11" Type="http://schemas.openxmlformats.org/officeDocument/2006/relationships/printerSettings" Target="../printerSettings/printerSettings3.bin"/><Relationship Id="rId5" Type="http://schemas.openxmlformats.org/officeDocument/2006/relationships/hyperlink" Target="https://www.united-arrows.co.jp/wp-content/uploads/2023/06/2306_kihan_jpn.pdf" TargetMode="External"/><Relationship Id="rId10" Type="http://schemas.openxmlformats.org/officeDocument/2006/relationships/hyperlink" Target="https://www.united-arrows.co.jp/wp-content/uploads/2023/08/Human-Rights-Policy_cht.pdf" TargetMode="External"/><Relationship Id="rId4" Type="http://schemas.openxmlformats.org/officeDocument/2006/relationships/hyperlink" Target="https://www.united-arrows.co.jp/en/about/our-values/" TargetMode="External"/><Relationship Id="rId9" Type="http://schemas.openxmlformats.org/officeDocument/2006/relationships/hyperlink" Target="https://www.united-arrows.co.jp/wp-content/uploads/2023/08/Human-Rights-Policy_eng.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united-arrows.co.jp/en/policy/" TargetMode="External"/><Relationship Id="rId7" Type="http://schemas.openxmlformats.org/officeDocument/2006/relationships/drawing" Target="../drawings/drawing2.xml"/><Relationship Id="rId2" Type="http://schemas.openxmlformats.org/officeDocument/2006/relationships/hyperlink" Target="https://www.united-arrows.co.jp/en/security/" TargetMode="External"/><Relationship Id="rId1" Type="http://schemas.openxmlformats.org/officeDocument/2006/relationships/hyperlink" Target="https://www.united-arrows.co.jp/en/ir/governance/" TargetMode="External"/><Relationship Id="rId6" Type="http://schemas.openxmlformats.org/officeDocument/2006/relationships/printerSettings" Target="../printerSettings/printerSettings4.bin"/><Relationship Id="rId5" Type="http://schemas.openxmlformats.org/officeDocument/2006/relationships/hyperlink" Target="https://www.united-arrows.co.jp/wp-content/uploads/2024/10/2410_prevention_of_corruption_jpn-1.pdf" TargetMode="External"/><Relationship Id="rId4" Type="http://schemas.openxmlformats.org/officeDocument/2006/relationships/hyperlink" Target="https://www.united-arrows.co.jp/ir/govern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31"/>
  <sheetViews>
    <sheetView showGridLines="0" tabSelected="1" zoomScaleNormal="100" zoomScaleSheetLayoutView="100" workbookViewId="0"/>
  </sheetViews>
  <sheetFormatPr defaultRowHeight="16.5"/>
  <cols>
    <col min="1" max="16" width="7.625" style="1" customWidth="1"/>
    <col min="17" max="19" width="7.125" style="1" customWidth="1"/>
    <col min="20" max="20" width="6.875" style="1" customWidth="1"/>
    <col min="21" max="253" width="9" style="1"/>
    <col min="254" max="272" width="7.625" style="1" customWidth="1"/>
    <col min="273" max="275" width="7.125" style="1" customWidth="1"/>
    <col min="276" max="276" width="6.875" style="1" customWidth="1"/>
    <col min="277" max="509" width="9" style="1"/>
    <col min="510" max="528" width="7.625" style="1" customWidth="1"/>
    <col min="529" max="531" width="7.125" style="1" customWidth="1"/>
    <col min="532" max="532" width="6.875" style="1" customWidth="1"/>
    <col min="533" max="765" width="9" style="1"/>
    <col min="766" max="784" width="7.625" style="1" customWidth="1"/>
    <col min="785" max="787" width="7.125" style="1" customWidth="1"/>
    <col min="788" max="788" width="6.875" style="1" customWidth="1"/>
    <col min="789" max="1021" width="9" style="1"/>
    <col min="1022" max="1040" width="7.625" style="1" customWidth="1"/>
    <col min="1041" max="1043" width="7.125" style="1" customWidth="1"/>
    <col min="1044" max="1044" width="6.875" style="1" customWidth="1"/>
    <col min="1045" max="1277" width="9" style="1"/>
    <col min="1278" max="1296" width="7.625" style="1" customWidth="1"/>
    <col min="1297" max="1299" width="7.125" style="1" customWidth="1"/>
    <col min="1300" max="1300" width="6.875" style="1" customWidth="1"/>
    <col min="1301" max="1533" width="9" style="1"/>
    <col min="1534" max="1552" width="7.625" style="1" customWidth="1"/>
    <col min="1553" max="1555" width="7.125" style="1" customWidth="1"/>
    <col min="1556" max="1556" width="6.875" style="1" customWidth="1"/>
    <col min="1557" max="1789" width="9" style="1"/>
    <col min="1790" max="1808" width="7.625" style="1" customWidth="1"/>
    <col min="1809" max="1811" width="7.125" style="1" customWidth="1"/>
    <col min="1812" max="1812" width="6.875" style="1" customWidth="1"/>
    <col min="1813" max="2045" width="9" style="1"/>
    <col min="2046" max="2064" width="7.625" style="1" customWidth="1"/>
    <col min="2065" max="2067" width="7.125" style="1" customWidth="1"/>
    <col min="2068" max="2068" width="6.875" style="1" customWidth="1"/>
    <col min="2069" max="2301" width="9" style="1"/>
    <col min="2302" max="2320" width="7.625" style="1" customWidth="1"/>
    <col min="2321" max="2323" width="7.125" style="1" customWidth="1"/>
    <col min="2324" max="2324" width="6.875" style="1" customWidth="1"/>
    <col min="2325" max="2557" width="9" style="1"/>
    <col min="2558" max="2576" width="7.625" style="1" customWidth="1"/>
    <col min="2577" max="2579" width="7.125" style="1" customWidth="1"/>
    <col min="2580" max="2580" width="6.875" style="1" customWidth="1"/>
    <col min="2581" max="2813" width="9" style="1"/>
    <col min="2814" max="2832" width="7.625" style="1" customWidth="1"/>
    <col min="2833" max="2835" width="7.125" style="1" customWidth="1"/>
    <col min="2836" max="2836" width="6.875" style="1" customWidth="1"/>
    <col min="2837" max="3069" width="9" style="1"/>
    <col min="3070" max="3088" width="7.625" style="1" customWidth="1"/>
    <col min="3089" max="3091" width="7.125" style="1" customWidth="1"/>
    <col min="3092" max="3092" width="6.875" style="1" customWidth="1"/>
    <col min="3093" max="3325" width="9" style="1"/>
    <col min="3326" max="3344" width="7.625" style="1" customWidth="1"/>
    <col min="3345" max="3347" width="7.125" style="1" customWidth="1"/>
    <col min="3348" max="3348" width="6.875" style="1" customWidth="1"/>
    <col min="3349" max="3581" width="9" style="1"/>
    <col min="3582" max="3600" width="7.625" style="1" customWidth="1"/>
    <col min="3601" max="3603" width="7.125" style="1" customWidth="1"/>
    <col min="3604" max="3604" width="6.875" style="1" customWidth="1"/>
    <col min="3605" max="3837" width="9" style="1"/>
    <col min="3838" max="3856" width="7.625" style="1" customWidth="1"/>
    <col min="3857" max="3859" width="7.125" style="1" customWidth="1"/>
    <col min="3860" max="3860" width="6.875" style="1" customWidth="1"/>
    <col min="3861" max="4093" width="9" style="1"/>
    <col min="4094" max="4112" width="7.625" style="1" customWidth="1"/>
    <col min="4113" max="4115" width="7.125" style="1" customWidth="1"/>
    <col min="4116" max="4116" width="6.875" style="1" customWidth="1"/>
    <col min="4117" max="4349" width="9" style="1"/>
    <col min="4350" max="4368" width="7.625" style="1" customWidth="1"/>
    <col min="4369" max="4371" width="7.125" style="1" customWidth="1"/>
    <col min="4372" max="4372" width="6.875" style="1" customWidth="1"/>
    <col min="4373" max="4605" width="9" style="1"/>
    <col min="4606" max="4624" width="7.625" style="1" customWidth="1"/>
    <col min="4625" max="4627" width="7.125" style="1" customWidth="1"/>
    <col min="4628" max="4628" width="6.875" style="1" customWidth="1"/>
    <col min="4629" max="4861" width="9" style="1"/>
    <col min="4862" max="4880" width="7.625" style="1" customWidth="1"/>
    <col min="4881" max="4883" width="7.125" style="1" customWidth="1"/>
    <col min="4884" max="4884" width="6.875" style="1" customWidth="1"/>
    <col min="4885" max="5117" width="9" style="1"/>
    <col min="5118" max="5136" width="7.625" style="1" customWidth="1"/>
    <col min="5137" max="5139" width="7.125" style="1" customWidth="1"/>
    <col min="5140" max="5140" width="6.875" style="1" customWidth="1"/>
    <col min="5141" max="5373" width="9" style="1"/>
    <col min="5374" max="5392" width="7.625" style="1" customWidth="1"/>
    <col min="5393" max="5395" width="7.125" style="1" customWidth="1"/>
    <col min="5396" max="5396" width="6.875" style="1" customWidth="1"/>
    <col min="5397" max="5629" width="9" style="1"/>
    <col min="5630" max="5648" width="7.625" style="1" customWidth="1"/>
    <col min="5649" max="5651" width="7.125" style="1" customWidth="1"/>
    <col min="5652" max="5652" width="6.875" style="1" customWidth="1"/>
    <col min="5653" max="5885" width="9" style="1"/>
    <col min="5886" max="5904" width="7.625" style="1" customWidth="1"/>
    <col min="5905" max="5907" width="7.125" style="1" customWidth="1"/>
    <col min="5908" max="5908" width="6.875" style="1" customWidth="1"/>
    <col min="5909" max="6141" width="9" style="1"/>
    <col min="6142" max="6160" width="7.625" style="1" customWidth="1"/>
    <col min="6161" max="6163" width="7.125" style="1" customWidth="1"/>
    <col min="6164" max="6164" width="6.875" style="1" customWidth="1"/>
    <col min="6165" max="6397" width="9" style="1"/>
    <col min="6398" max="6416" width="7.625" style="1" customWidth="1"/>
    <col min="6417" max="6419" width="7.125" style="1" customWidth="1"/>
    <col min="6420" max="6420" width="6.875" style="1" customWidth="1"/>
    <col min="6421" max="6653" width="9" style="1"/>
    <col min="6654" max="6672" width="7.625" style="1" customWidth="1"/>
    <col min="6673" max="6675" width="7.125" style="1" customWidth="1"/>
    <col min="6676" max="6676" width="6.875" style="1" customWidth="1"/>
    <col min="6677" max="6909" width="9" style="1"/>
    <col min="6910" max="6928" width="7.625" style="1" customWidth="1"/>
    <col min="6929" max="6931" width="7.125" style="1" customWidth="1"/>
    <col min="6932" max="6932" width="6.875" style="1" customWidth="1"/>
    <col min="6933" max="7165" width="9" style="1"/>
    <col min="7166" max="7184" width="7.625" style="1" customWidth="1"/>
    <col min="7185" max="7187" width="7.125" style="1" customWidth="1"/>
    <col min="7188" max="7188" width="6.875" style="1" customWidth="1"/>
    <col min="7189" max="7421" width="9" style="1"/>
    <col min="7422" max="7440" width="7.625" style="1" customWidth="1"/>
    <col min="7441" max="7443" width="7.125" style="1" customWidth="1"/>
    <col min="7444" max="7444" width="6.875" style="1" customWidth="1"/>
    <col min="7445" max="7677" width="9" style="1"/>
    <col min="7678" max="7696" width="7.625" style="1" customWidth="1"/>
    <col min="7697" max="7699" width="7.125" style="1" customWidth="1"/>
    <col min="7700" max="7700" width="6.875" style="1" customWidth="1"/>
    <col min="7701" max="7933" width="9" style="1"/>
    <col min="7934" max="7952" width="7.625" style="1" customWidth="1"/>
    <col min="7953" max="7955" width="7.125" style="1" customWidth="1"/>
    <col min="7956" max="7956" width="6.875" style="1" customWidth="1"/>
    <col min="7957" max="8189" width="9" style="1"/>
    <col min="8190" max="8208" width="7.625" style="1" customWidth="1"/>
    <col min="8209" max="8211" width="7.125" style="1" customWidth="1"/>
    <col min="8212" max="8212" width="6.875" style="1" customWidth="1"/>
    <col min="8213" max="8445" width="9" style="1"/>
    <col min="8446" max="8464" width="7.625" style="1" customWidth="1"/>
    <col min="8465" max="8467" width="7.125" style="1" customWidth="1"/>
    <col min="8468" max="8468" width="6.875" style="1" customWidth="1"/>
    <col min="8469" max="8701" width="9" style="1"/>
    <col min="8702" max="8720" width="7.625" style="1" customWidth="1"/>
    <col min="8721" max="8723" width="7.125" style="1" customWidth="1"/>
    <col min="8724" max="8724" width="6.875" style="1" customWidth="1"/>
    <col min="8725" max="8957" width="9" style="1"/>
    <col min="8958" max="8976" width="7.625" style="1" customWidth="1"/>
    <col min="8977" max="8979" width="7.125" style="1" customWidth="1"/>
    <col min="8980" max="8980" width="6.875" style="1" customWidth="1"/>
    <col min="8981" max="9213" width="9" style="1"/>
    <col min="9214" max="9232" width="7.625" style="1" customWidth="1"/>
    <col min="9233" max="9235" width="7.125" style="1" customWidth="1"/>
    <col min="9236" max="9236" width="6.875" style="1" customWidth="1"/>
    <col min="9237" max="9469" width="9" style="1"/>
    <col min="9470" max="9488" width="7.625" style="1" customWidth="1"/>
    <col min="9489" max="9491" width="7.125" style="1" customWidth="1"/>
    <col min="9492" max="9492" width="6.875" style="1" customWidth="1"/>
    <col min="9493" max="9725" width="9" style="1"/>
    <col min="9726" max="9744" width="7.625" style="1" customWidth="1"/>
    <col min="9745" max="9747" width="7.125" style="1" customWidth="1"/>
    <col min="9748" max="9748" width="6.875" style="1" customWidth="1"/>
    <col min="9749" max="9981" width="9" style="1"/>
    <col min="9982" max="10000" width="7.625" style="1" customWidth="1"/>
    <col min="10001" max="10003" width="7.125" style="1" customWidth="1"/>
    <col min="10004" max="10004" width="6.875" style="1" customWidth="1"/>
    <col min="10005" max="10237" width="9" style="1"/>
    <col min="10238" max="10256" width="7.625" style="1" customWidth="1"/>
    <col min="10257" max="10259" width="7.125" style="1" customWidth="1"/>
    <col min="10260" max="10260" width="6.875" style="1" customWidth="1"/>
    <col min="10261" max="10493" width="9" style="1"/>
    <col min="10494" max="10512" width="7.625" style="1" customWidth="1"/>
    <col min="10513" max="10515" width="7.125" style="1" customWidth="1"/>
    <col min="10516" max="10516" width="6.875" style="1" customWidth="1"/>
    <col min="10517" max="10749" width="9" style="1"/>
    <col min="10750" max="10768" width="7.625" style="1" customWidth="1"/>
    <col min="10769" max="10771" width="7.125" style="1" customWidth="1"/>
    <col min="10772" max="10772" width="6.875" style="1" customWidth="1"/>
    <col min="10773" max="11005" width="9" style="1"/>
    <col min="11006" max="11024" width="7.625" style="1" customWidth="1"/>
    <col min="11025" max="11027" width="7.125" style="1" customWidth="1"/>
    <col min="11028" max="11028" width="6.875" style="1" customWidth="1"/>
    <col min="11029" max="11261" width="9" style="1"/>
    <col min="11262" max="11280" width="7.625" style="1" customWidth="1"/>
    <col min="11281" max="11283" width="7.125" style="1" customWidth="1"/>
    <col min="11284" max="11284" width="6.875" style="1" customWidth="1"/>
    <col min="11285" max="11517" width="9" style="1"/>
    <col min="11518" max="11536" width="7.625" style="1" customWidth="1"/>
    <col min="11537" max="11539" width="7.125" style="1" customWidth="1"/>
    <col min="11540" max="11540" width="6.875" style="1" customWidth="1"/>
    <col min="11541" max="11773" width="9" style="1"/>
    <col min="11774" max="11792" width="7.625" style="1" customWidth="1"/>
    <col min="11793" max="11795" width="7.125" style="1" customWidth="1"/>
    <col min="11796" max="11796" width="6.875" style="1" customWidth="1"/>
    <col min="11797" max="12029" width="9" style="1"/>
    <col min="12030" max="12048" width="7.625" style="1" customWidth="1"/>
    <col min="12049" max="12051" width="7.125" style="1" customWidth="1"/>
    <col min="12052" max="12052" width="6.875" style="1" customWidth="1"/>
    <col min="12053" max="12285" width="9" style="1"/>
    <col min="12286" max="12304" width="7.625" style="1" customWidth="1"/>
    <col min="12305" max="12307" width="7.125" style="1" customWidth="1"/>
    <col min="12308" max="12308" width="6.875" style="1" customWidth="1"/>
    <col min="12309" max="12541" width="9" style="1"/>
    <col min="12542" max="12560" width="7.625" style="1" customWidth="1"/>
    <col min="12561" max="12563" width="7.125" style="1" customWidth="1"/>
    <col min="12564" max="12564" width="6.875" style="1" customWidth="1"/>
    <col min="12565" max="12797" width="9" style="1"/>
    <col min="12798" max="12816" width="7.625" style="1" customWidth="1"/>
    <col min="12817" max="12819" width="7.125" style="1" customWidth="1"/>
    <col min="12820" max="12820" width="6.875" style="1" customWidth="1"/>
    <col min="12821" max="13053" width="9" style="1"/>
    <col min="13054" max="13072" width="7.625" style="1" customWidth="1"/>
    <col min="13073" max="13075" width="7.125" style="1" customWidth="1"/>
    <col min="13076" max="13076" width="6.875" style="1" customWidth="1"/>
    <col min="13077" max="13309" width="9" style="1"/>
    <col min="13310" max="13328" width="7.625" style="1" customWidth="1"/>
    <col min="13329" max="13331" width="7.125" style="1" customWidth="1"/>
    <col min="13332" max="13332" width="6.875" style="1" customWidth="1"/>
    <col min="13333" max="13565" width="9" style="1"/>
    <col min="13566" max="13584" width="7.625" style="1" customWidth="1"/>
    <col min="13585" max="13587" width="7.125" style="1" customWidth="1"/>
    <col min="13588" max="13588" width="6.875" style="1" customWidth="1"/>
    <col min="13589" max="13821" width="9" style="1"/>
    <col min="13822" max="13840" width="7.625" style="1" customWidth="1"/>
    <col min="13841" max="13843" width="7.125" style="1" customWidth="1"/>
    <col min="13844" max="13844" width="6.875" style="1" customWidth="1"/>
    <col min="13845" max="14077" width="9" style="1"/>
    <col min="14078" max="14096" width="7.625" style="1" customWidth="1"/>
    <col min="14097" max="14099" width="7.125" style="1" customWidth="1"/>
    <col min="14100" max="14100" width="6.875" style="1" customWidth="1"/>
    <col min="14101" max="14333" width="9" style="1"/>
    <col min="14334" max="14352" width="7.625" style="1" customWidth="1"/>
    <col min="14353" max="14355" width="7.125" style="1" customWidth="1"/>
    <col min="14356" max="14356" width="6.875" style="1" customWidth="1"/>
    <col min="14357" max="14589" width="9" style="1"/>
    <col min="14590" max="14608" width="7.625" style="1" customWidth="1"/>
    <col min="14609" max="14611" width="7.125" style="1" customWidth="1"/>
    <col min="14612" max="14612" width="6.875" style="1" customWidth="1"/>
    <col min="14613" max="14845" width="9" style="1"/>
    <col min="14846" max="14864" width="7.625" style="1" customWidth="1"/>
    <col min="14865" max="14867" width="7.125" style="1" customWidth="1"/>
    <col min="14868" max="14868" width="6.875" style="1" customWidth="1"/>
    <col min="14869" max="15101" width="9" style="1"/>
    <col min="15102" max="15120" width="7.625" style="1" customWidth="1"/>
    <col min="15121" max="15123" width="7.125" style="1" customWidth="1"/>
    <col min="15124" max="15124" width="6.875" style="1" customWidth="1"/>
    <col min="15125" max="15357" width="9" style="1"/>
    <col min="15358" max="15376" width="7.625" style="1" customWidth="1"/>
    <col min="15377" max="15379" width="7.125" style="1" customWidth="1"/>
    <col min="15380" max="15380" width="6.875" style="1" customWidth="1"/>
    <col min="15381" max="15613" width="9" style="1"/>
    <col min="15614" max="15632" width="7.625" style="1" customWidth="1"/>
    <col min="15633" max="15635" width="7.125" style="1" customWidth="1"/>
    <col min="15636" max="15636" width="6.875" style="1" customWidth="1"/>
    <col min="15637" max="15869" width="9" style="1"/>
    <col min="15870" max="15888" width="7.625" style="1" customWidth="1"/>
    <col min="15889" max="15891" width="7.125" style="1" customWidth="1"/>
    <col min="15892" max="15892" width="6.875" style="1" customWidth="1"/>
    <col min="15893" max="16125" width="9" style="1"/>
    <col min="16126" max="16144" width="7.625" style="1" customWidth="1"/>
    <col min="16145" max="16147" width="7.125" style="1" customWidth="1"/>
    <col min="16148" max="16148" width="6.875" style="1" customWidth="1"/>
    <col min="16149" max="16384" width="9" style="1"/>
  </cols>
  <sheetData>
    <row r="2" spans="1:17" ht="13.5" customHeight="1">
      <c r="O2" s="371"/>
      <c r="P2" s="371"/>
      <c r="Q2" s="362"/>
    </row>
    <row r="3" spans="1:17">
      <c r="A3" s="2"/>
      <c r="B3" s="2"/>
      <c r="P3" s="3"/>
    </row>
    <row r="10" spans="1:17" ht="1.5" customHeight="1">
      <c r="D10" s="4"/>
      <c r="E10" s="4"/>
      <c r="F10" s="4"/>
      <c r="G10" s="4"/>
      <c r="H10" s="4"/>
      <c r="I10" s="4"/>
      <c r="J10" s="4"/>
    </row>
    <row r="11" spans="1:17" ht="30" customHeight="1">
      <c r="A11" s="5"/>
      <c r="B11" s="5"/>
      <c r="C11" s="5"/>
      <c r="D11" s="372" t="s">
        <v>0</v>
      </c>
      <c r="E11" s="372"/>
      <c r="F11" s="372"/>
      <c r="G11" s="372"/>
      <c r="H11" s="372"/>
      <c r="I11" s="372"/>
      <c r="J11" s="372"/>
      <c r="K11" s="5"/>
      <c r="L11" s="5"/>
      <c r="M11" s="5"/>
      <c r="N11" s="5"/>
      <c r="O11" s="5"/>
      <c r="P11" s="5"/>
    </row>
    <row r="12" spans="1:17" ht="1.5" customHeight="1">
      <c r="A12" s="5"/>
      <c r="B12" s="5"/>
      <c r="C12" s="5"/>
      <c r="D12" s="4"/>
      <c r="E12" s="4"/>
      <c r="F12" s="4"/>
      <c r="G12" s="4"/>
      <c r="H12" s="4"/>
      <c r="I12" s="4"/>
      <c r="J12" s="4"/>
      <c r="K12" s="5"/>
      <c r="L12" s="5"/>
      <c r="M12" s="5"/>
      <c r="N12" s="5"/>
      <c r="O12" s="5"/>
      <c r="P12" s="5"/>
    </row>
    <row r="13" spans="1:17" ht="23.25" customHeight="1">
      <c r="A13" s="373" t="s">
        <v>1</v>
      </c>
      <c r="B13" s="373"/>
      <c r="C13" s="373"/>
      <c r="D13" s="373"/>
      <c r="E13" s="373"/>
      <c r="F13" s="373"/>
      <c r="G13" s="373"/>
      <c r="H13" s="373"/>
      <c r="I13" s="373"/>
      <c r="J13" s="373"/>
      <c r="K13" s="373"/>
      <c r="L13" s="373"/>
      <c r="M13" s="373"/>
      <c r="N13" s="6"/>
      <c r="O13" s="6"/>
      <c r="P13" s="6"/>
    </row>
    <row r="29" spans="1:16" ht="23.1" customHeight="1">
      <c r="A29" s="374"/>
      <c r="B29" s="374"/>
      <c r="C29" s="374"/>
      <c r="D29" s="374"/>
      <c r="E29" s="374"/>
      <c r="F29" s="374"/>
      <c r="G29" s="374"/>
      <c r="H29" s="374"/>
      <c r="I29" s="374"/>
      <c r="J29" s="374"/>
      <c r="K29" s="374"/>
      <c r="L29" s="374"/>
      <c r="M29" s="374"/>
      <c r="N29" s="7"/>
      <c r="O29" s="7"/>
      <c r="P29" s="7"/>
    </row>
    <row r="30" spans="1:16" ht="23.1" customHeight="1">
      <c r="A30" s="374" t="s">
        <v>2</v>
      </c>
      <c r="B30" s="374"/>
      <c r="C30" s="374"/>
      <c r="D30" s="374"/>
      <c r="E30" s="374"/>
      <c r="F30" s="374"/>
      <c r="G30" s="374"/>
      <c r="H30" s="374"/>
      <c r="I30" s="374"/>
      <c r="J30" s="374"/>
      <c r="K30" s="374"/>
      <c r="L30" s="374"/>
      <c r="M30" s="374"/>
      <c r="N30" s="7"/>
      <c r="O30" s="7"/>
      <c r="P30" s="7"/>
    </row>
    <row r="31" spans="1:16" ht="23.1" customHeight="1">
      <c r="A31" s="369" t="s">
        <v>3</v>
      </c>
      <c r="B31" s="370"/>
      <c r="C31" s="370"/>
      <c r="D31" s="370"/>
      <c r="E31" s="370"/>
      <c r="F31" s="370"/>
      <c r="G31" s="370"/>
      <c r="H31" s="370"/>
      <c r="I31" s="370"/>
      <c r="J31" s="370"/>
      <c r="K31" s="370"/>
      <c r="L31" s="370"/>
      <c r="M31" s="370"/>
      <c r="N31" s="8"/>
      <c r="O31" s="8"/>
      <c r="P31" s="8"/>
    </row>
  </sheetData>
  <mergeCells count="6">
    <mergeCell ref="A31:M31"/>
    <mergeCell ref="O2:P2"/>
    <mergeCell ref="D11:J11"/>
    <mergeCell ref="A13:M13"/>
    <mergeCell ref="A29:M29"/>
    <mergeCell ref="A30:M30"/>
  </mergeCells>
  <phoneticPr fontId="2"/>
  <hyperlinks>
    <hyperlink ref="A31" r:id="rId1" xr:uid="{00000000-0004-0000-0000-000000000000}"/>
  </hyperlinks>
  <printOptions horizontalCentered="1" verticalCentered="1"/>
  <pageMargins left="0.31496062992125984" right="0.31496062992125984" top="0.39370078740157483" bottom="0.39370078740157483" header="0.39370078740157483" footer="0.39370078740157483"/>
  <pageSetup paperSize="9" scale="95" firstPageNumber="0" orientation="portrait" useFirstPageNumber="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I112"/>
  <sheetViews>
    <sheetView showGridLines="0" defaultGridColor="0" colorId="8" zoomScale="85" zoomScaleNormal="85" zoomScaleSheetLayoutView="100" workbookViewId="0"/>
  </sheetViews>
  <sheetFormatPr defaultColWidth="9" defaultRowHeight="16.5"/>
  <cols>
    <col min="1" max="1" width="3.625" style="62" customWidth="1"/>
    <col min="2" max="2" width="47" style="62" customWidth="1"/>
    <col min="3" max="3" width="13.125" style="62" customWidth="1"/>
    <col min="4" max="5" width="13.25" style="81" customWidth="1"/>
    <col min="6" max="6" width="13.25" style="80" customWidth="1"/>
    <col min="7" max="9" width="17.25" style="80" customWidth="1"/>
    <col min="10" max="16384" width="9" style="62"/>
  </cols>
  <sheetData>
    <row r="1" spans="2:9" s="14" customFormat="1" ht="20.100000000000001" customHeight="1">
      <c r="B1" s="9" t="s">
        <v>4</v>
      </c>
      <c r="C1" s="9"/>
      <c r="D1" s="10"/>
      <c r="E1" s="11"/>
      <c r="F1" s="12"/>
      <c r="G1" s="12"/>
      <c r="H1" s="12"/>
      <c r="I1" s="12"/>
    </row>
    <row r="2" spans="2:9" s="14" customFormat="1" ht="20.100000000000001" customHeight="1">
      <c r="B2" s="15"/>
      <c r="C2" s="15"/>
      <c r="D2" s="10"/>
      <c r="E2" s="10"/>
      <c r="F2" s="12"/>
      <c r="G2" s="12"/>
      <c r="H2" s="12"/>
      <c r="I2" s="12"/>
    </row>
    <row r="3" spans="2:9" s="14" customFormat="1" ht="20.100000000000001" customHeight="1">
      <c r="B3" s="16" t="s">
        <v>5</v>
      </c>
      <c r="C3" s="16"/>
      <c r="D3" s="17"/>
      <c r="E3" s="17"/>
      <c r="F3" s="18"/>
      <c r="G3" s="19"/>
      <c r="H3" s="19"/>
      <c r="I3" s="19"/>
    </row>
    <row r="4" spans="2:9" s="14" customFormat="1" ht="20.100000000000001" customHeight="1">
      <c r="B4" s="20"/>
      <c r="C4" s="20"/>
      <c r="D4" s="20"/>
      <c r="E4" s="21"/>
      <c r="F4" s="22"/>
      <c r="G4" s="22"/>
      <c r="H4" s="22"/>
      <c r="I4" s="22"/>
    </row>
    <row r="5" spans="2:9" s="14" customFormat="1" ht="20.100000000000001" customHeight="1">
      <c r="B5" s="214" t="s">
        <v>6</v>
      </c>
      <c r="C5" s="214"/>
      <c r="D5" s="378" t="s">
        <v>7</v>
      </c>
      <c r="E5" s="378"/>
      <c r="F5" s="378"/>
      <c r="G5" s="378"/>
      <c r="H5" s="378"/>
      <c r="I5" s="217"/>
    </row>
    <row r="6" spans="2:9" s="14" customFormat="1" ht="20.100000000000001" customHeight="1">
      <c r="B6" s="25"/>
      <c r="C6" s="25"/>
      <c r="D6" s="91" t="s">
        <v>8</v>
      </c>
      <c r="E6" s="26"/>
      <c r="F6" s="27"/>
      <c r="G6" s="27"/>
      <c r="H6" s="27"/>
      <c r="I6" s="27"/>
    </row>
    <row r="7" spans="2:9" s="14" customFormat="1" ht="30" customHeight="1">
      <c r="B7" s="215" t="s">
        <v>9</v>
      </c>
      <c r="C7" s="215"/>
      <c r="D7" s="378" t="s">
        <v>10</v>
      </c>
      <c r="E7" s="378"/>
      <c r="F7" s="378"/>
      <c r="G7" s="378"/>
      <c r="H7" s="378"/>
      <c r="I7" s="217"/>
    </row>
    <row r="8" spans="2:9" s="14" customFormat="1" ht="20.100000000000001" customHeight="1">
      <c r="B8" s="20" t="s">
        <v>11</v>
      </c>
      <c r="C8" s="20"/>
      <c r="D8" s="274" t="s">
        <v>12</v>
      </c>
      <c r="E8" s="21"/>
      <c r="F8" s="22"/>
      <c r="G8" s="22"/>
      <c r="H8" s="22"/>
      <c r="I8" s="22"/>
    </row>
    <row r="9" spans="2:9" s="14" customFormat="1" ht="20.100000000000001" customHeight="1">
      <c r="B9" s="28" t="s">
        <v>13</v>
      </c>
      <c r="C9" s="28"/>
      <c r="D9" s="274" t="s">
        <v>14</v>
      </c>
      <c r="E9" s="21"/>
      <c r="F9" s="22"/>
      <c r="G9" s="22"/>
      <c r="H9" s="22"/>
      <c r="I9" s="22"/>
    </row>
    <row r="10" spans="2:9" s="14" customFormat="1" ht="20.100000000000001" customHeight="1">
      <c r="B10" s="29" t="s">
        <v>15</v>
      </c>
      <c r="C10" s="29"/>
      <c r="D10" s="91" t="s">
        <v>16</v>
      </c>
      <c r="E10" s="26"/>
      <c r="F10" s="30"/>
      <c r="G10" s="30"/>
      <c r="H10" s="30"/>
      <c r="I10" s="30"/>
    </row>
    <row r="11" spans="2:9" s="14" customFormat="1" ht="20.100000000000001" customHeight="1">
      <c r="B11" s="15"/>
      <c r="C11" s="15"/>
      <c r="D11" s="31"/>
      <c r="F11" s="12"/>
      <c r="G11" s="12"/>
      <c r="H11" s="12"/>
      <c r="I11" s="12"/>
    </row>
    <row r="12" spans="2:9" s="14" customFormat="1" ht="20.100000000000001" customHeight="1">
      <c r="B12" s="9"/>
      <c r="C12" s="9"/>
      <c r="D12" s="32"/>
      <c r="F12" s="12"/>
      <c r="G12" s="12"/>
      <c r="H12" s="12"/>
      <c r="I12" s="12"/>
    </row>
    <row r="13" spans="2:9" s="14" customFormat="1" ht="20.100000000000001" customHeight="1">
      <c r="B13" s="16" t="s">
        <v>17</v>
      </c>
      <c r="C13" s="16"/>
      <c r="D13" s="17"/>
      <c r="E13" s="18"/>
      <c r="F13" s="19"/>
      <c r="G13" s="19"/>
      <c r="H13" s="19"/>
      <c r="I13" s="19"/>
    </row>
    <row r="14" spans="2:9" s="14" customFormat="1" ht="20.100000000000001" customHeight="1">
      <c r="B14" s="33" t="s">
        <v>18</v>
      </c>
      <c r="C14" s="33"/>
      <c r="D14" s="10"/>
      <c r="E14" s="34"/>
    </row>
    <row r="15" spans="2:9" s="14" customFormat="1" ht="20.100000000000001" customHeight="1">
      <c r="B15" s="214" t="s">
        <v>19</v>
      </c>
      <c r="C15" s="214"/>
      <c r="D15" s="214"/>
      <c r="E15" s="216"/>
      <c r="F15" s="217"/>
      <c r="G15" s="217"/>
      <c r="H15" s="217"/>
      <c r="I15" s="217"/>
    </row>
    <row r="16" spans="2:9" s="14" customFormat="1" ht="20.100000000000001" customHeight="1">
      <c r="B16" s="29"/>
      <c r="C16" s="29"/>
      <c r="D16" s="377" t="s">
        <v>20</v>
      </c>
      <c r="E16" s="377"/>
      <c r="F16" s="377"/>
      <c r="G16" s="377"/>
      <c r="H16" s="377"/>
      <c r="I16" s="13"/>
    </row>
    <row r="17" spans="1:9" s="331" customFormat="1" ht="18" customHeight="1">
      <c r="A17" s="326"/>
      <c r="B17" s="214" t="s">
        <v>21</v>
      </c>
      <c r="C17" s="327"/>
      <c r="D17" s="327"/>
      <c r="E17" s="328"/>
      <c r="F17" s="329"/>
      <c r="G17" s="330"/>
      <c r="H17" s="330"/>
      <c r="I17" s="330"/>
    </row>
    <row r="18" spans="1:9" s="331" customFormat="1" ht="18" customHeight="1">
      <c r="A18" s="326"/>
      <c r="B18" s="332"/>
      <c r="C18" s="332"/>
      <c r="D18" s="375" t="s">
        <v>349</v>
      </c>
      <c r="E18" s="375"/>
      <c r="F18" s="375"/>
      <c r="G18" s="375"/>
      <c r="H18" s="375"/>
      <c r="I18" s="375"/>
    </row>
    <row r="19" spans="1:9" s="331" customFormat="1" ht="18" customHeight="1">
      <c r="A19" s="326"/>
      <c r="B19" s="357"/>
      <c r="C19" s="357"/>
      <c r="D19" s="376"/>
      <c r="E19" s="376"/>
      <c r="F19" s="376"/>
      <c r="G19" s="376"/>
      <c r="H19" s="376"/>
      <c r="I19" s="376"/>
    </row>
    <row r="20" spans="1:9" s="331" customFormat="1" ht="18" customHeight="1">
      <c r="A20" s="326"/>
      <c r="B20" s="333"/>
      <c r="C20" s="333"/>
      <c r="D20" s="91" t="s">
        <v>348</v>
      </c>
      <c r="E20" s="334"/>
      <c r="F20" s="335"/>
      <c r="G20" s="335"/>
      <c r="H20" s="335"/>
      <c r="I20" s="335"/>
    </row>
    <row r="21" spans="1:9" s="14" customFormat="1" ht="20.100000000000001" customHeight="1">
      <c r="B21" s="33"/>
      <c r="C21" s="33"/>
      <c r="D21" s="10"/>
      <c r="E21" s="34"/>
    </row>
    <row r="22" spans="1:9" s="14" customFormat="1" ht="20.100000000000001" customHeight="1">
      <c r="B22" s="35" t="s">
        <v>22</v>
      </c>
      <c r="C22" s="35"/>
      <c r="D22" s="36" t="s">
        <v>23</v>
      </c>
      <c r="E22" s="37" t="s">
        <v>24</v>
      </c>
      <c r="F22" s="38"/>
      <c r="G22" s="38" t="s">
        <v>25</v>
      </c>
      <c r="H22" s="38" t="s">
        <v>26</v>
      </c>
      <c r="I22" s="38" t="s">
        <v>27</v>
      </c>
    </row>
    <row r="23" spans="1:9" s="14" customFormat="1" ht="20.100000000000001" customHeight="1">
      <c r="B23" s="214" t="s">
        <v>28</v>
      </c>
      <c r="C23" s="214"/>
      <c r="D23" s="218" t="s">
        <v>29</v>
      </c>
      <c r="E23" s="216" t="s">
        <v>30</v>
      </c>
      <c r="F23" s="219"/>
      <c r="G23" s="217"/>
      <c r="H23" s="217"/>
      <c r="I23" s="217"/>
    </row>
    <row r="24" spans="1:9" s="14" customFormat="1" ht="34.5" customHeight="1">
      <c r="B24" s="39" t="s">
        <v>31</v>
      </c>
      <c r="C24" s="39"/>
      <c r="D24" s="40"/>
      <c r="E24" s="41"/>
      <c r="F24" s="82"/>
      <c r="G24" s="92">
        <v>432</v>
      </c>
      <c r="H24" s="92">
        <v>406</v>
      </c>
      <c r="I24" s="92">
        <f>[5]E!$I22</f>
        <v>585</v>
      </c>
    </row>
    <row r="25" spans="1:9" s="14" customFormat="1" ht="20.100000000000001" customHeight="1">
      <c r="B25" s="220" t="s">
        <v>32</v>
      </c>
      <c r="C25" s="220"/>
      <c r="D25" s="221" t="s">
        <v>29</v>
      </c>
      <c r="E25" s="222" t="s">
        <v>33</v>
      </c>
      <c r="F25" s="223"/>
      <c r="G25" s="224"/>
      <c r="H25" s="224"/>
      <c r="I25" s="224"/>
    </row>
    <row r="26" spans="1:9" s="14" customFormat="1" ht="20.100000000000001" customHeight="1">
      <c r="B26" s="39" t="s">
        <v>34</v>
      </c>
      <c r="C26" s="39"/>
      <c r="D26" s="40"/>
      <c r="E26" s="41"/>
      <c r="F26" s="42"/>
      <c r="G26" s="93">
        <v>1.8</v>
      </c>
      <c r="H26" s="93">
        <v>2.4</v>
      </c>
      <c r="I26" s="336">
        <f>[5]E!$I24</f>
        <v>3.8</v>
      </c>
    </row>
    <row r="27" spans="1:9" s="14" customFormat="1" ht="20.100000000000001" customHeight="1">
      <c r="B27" s="220" t="s">
        <v>35</v>
      </c>
      <c r="C27" s="220"/>
      <c r="D27" s="221" t="s">
        <v>347</v>
      </c>
      <c r="E27" s="222" t="s">
        <v>36</v>
      </c>
      <c r="F27" s="224"/>
      <c r="G27" s="224"/>
      <c r="H27" s="224"/>
      <c r="I27" s="224"/>
    </row>
    <row r="28" spans="1:9" s="14" customFormat="1" ht="35.1" customHeight="1">
      <c r="B28" s="39" t="s">
        <v>37</v>
      </c>
      <c r="C28" s="39"/>
      <c r="D28" s="40"/>
      <c r="E28" s="41"/>
      <c r="F28" s="225"/>
      <c r="G28" s="94">
        <v>18745</v>
      </c>
      <c r="H28" s="94">
        <v>17760</v>
      </c>
      <c r="I28" s="337">
        <f>[5]E!$I26</f>
        <v>12007.07886</v>
      </c>
    </row>
    <row r="29" spans="1:9" s="14" customFormat="1" ht="20.100000000000001" customHeight="1">
      <c r="B29" s="214" t="s">
        <v>38</v>
      </c>
      <c r="C29" s="214"/>
      <c r="D29" s="218" t="s">
        <v>29</v>
      </c>
      <c r="E29" s="216" t="s">
        <v>33</v>
      </c>
      <c r="F29" s="217"/>
      <c r="G29" s="217"/>
      <c r="H29" s="217"/>
      <c r="I29" s="217"/>
    </row>
    <row r="30" spans="1:9" s="14" customFormat="1" ht="45" customHeight="1">
      <c r="B30" s="54" t="s">
        <v>39</v>
      </c>
      <c r="C30" s="54"/>
      <c r="D30" s="45"/>
      <c r="E30" s="44"/>
      <c r="F30" s="46"/>
      <c r="G30" s="95">
        <v>9.8000000000000007</v>
      </c>
      <c r="H30" s="87">
        <v>7.6</v>
      </c>
      <c r="I30" s="338">
        <f>[5]E!$I28</f>
        <v>8.8000000000000007</v>
      </c>
    </row>
    <row r="31" spans="1:9" s="14" customFormat="1" ht="20.100000000000001" customHeight="1">
      <c r="B31" s="33"/>
      <c r="C31" s="33"/>
      <c r="D31" s="10"/>
      <c r="E31" s="34"/>
    </row>
    <row r="32" spans="1:9" s="14" customFormat="1" ht="20.100000000000001" customHeight="1">
      <c r="B32" s="35" t="s">
        <v>40</v>
      </c>
      <c r="C32" s="35"/>
      <c r="D32" s="36" t="s">
        <v>23</v>
      </c>
      <c r="E32" s="37" t="s">
        <v>24</v>
      </c>
      <c r="F32" s="38"/>
      <c r="G32" s="38" t="s">
        <v>25</v>
      </c>
      <c r="H32" s="38" t="s">
        <v>26</v>
      </c>
      <c r="I32" s="38" t="s">
        <v>27</v>
      </c>
    </row>
    <row r="33" spans="1:9" s="14" customFormat="1" ht="20.100000000000001" customHeight="1">
      <c r="B33" s="214" t="s">
        <v>41</v>
      </c>
      <c r="C33" s="214"/>
      <c r="D33" s="218" t="s">
        <v>29</v>
      </c>
      <c r="E33" s="216" t="s">
        <v>33</v>
      </c>
      <c r="F33" s="219"/>
      <c r="G33" s="217"/>
      <c r="H33" s="217"/>
      <c r="I33" s="217"/>
    </row>
    <row r="34" spans="1:9" s="14" customFormat="1" ht="45" customHeight="1">
      <c r="B34" s="60" t="s">
        <v>42</v>
      </c>
      <c r="C34" s="60"/>
      <c r="D34" s="40"/>
      <c r="E34" s="41"/>
      <c r="F34" s="226"/>
      <c r="G34" s="227">
        <v>0.3</v>
      </c>
      <c r="H34" s="228">
        <v>0.03</v>
      </c>
      <c r="I34" s="339">
        <f>[5]E!$I32</f>
        <v>0.01</v>
      </c>
    </row>
    <row r="35" spans="1:9" s="14" customFormat="1" ht="20.100000000000001" customHeight="1">
      <c r="B35" s="214" t="s">
        <v>43</v>
      </c>
      <c r="C35" s="214"/>
      <c r="D35" s="218" t="s">
        <v>29</v>
      </c>
      <c r="E35" s="216" t="s">
        <v>33</v>
      </c>
      <c r="F35" s="219"/>
      <c r="G35" s="217"/>
      <c r="H35" s="217"/>
      <c r="I35" s="217"/>
    </row>
    <row r="36" spans="1:9" s="14" customFormat="1" ht="45" customHeight="1">
      <c r="B36" s="54" t="s">
        <v>44</v>
      </c>
      <c r="C36" s="54"/>
      <c r="D36" s="45"/>
      <c r="E36" s="44"/>
      <c r="F36" s="46"/>
      <c r="G36" s="93">
        <v>0.4</v>
      </c>
      <c r="H36" s="96">
        <v>0.08</v>
      </c>
      <c r="I36" s="339">
        <f>[5]E!$I34</f>
        <v>0.1</v>
      </c>
    </row>
    <row r="37" spans="1:9" s="14" customFormat="1" ht="20.100000000000001" customHeight="1">
      <c r="B37" s="9"/>
      <c r="C37" s="9"/>
      <c r="D37" s="12"/>
      <c r="E37" s="12"/>
      <c r="F37" s="12"/>
      <c r="G37" s="12"/>
      <c r="H37" s="12"/>
      <c r="I37" s="12"/>
    </row>
    <row r="38" spans="1:9" s="14" customFormat="1" ht="20.100000000000001" customHeight="1">
      <c r="B38" s="16" t="s">
        <v>45</v>
      </c>
      <c r="C38" s="16"/>
      <c r="D38" s="19"/>
      <c r="E38" s="19"/>
      <c r="F38" s="19"/>
      <c r="G38" s="19"/>
      <c r="H38" s="19"/>
      <c r="I38" s="19"/>
    </row>
    <row r="39" spans="1:9" s="14" customFormat="1" ht="20.100000000000001" customHeight="1">
      <c r="B39" s="33" t="s">
        <v>46</v>
      </c>
      <c r="C39" s="33"/>
      <c r="D39" s="10"/>
      <c r="E39" s="11"/>
      <c r="F39" s="47"/>
      <c r="G39" s="47"/>
      <c r="H39" s="47"/>
      <c r="I39" s="47"/>
    </row>
    <row r="40" spans="1:9" s="14" customFormat="1" ht="20.100000000000001" customHeight="1">
      <c r="B40" s="220" t="s">
        <v>47</v>
      </c>
      <c r="C40" s="220"/>
      <c r="D40" s="220"/>
      <c r="E40" s="222"/>
      <c r="F40" s="224"/>
      <c r="G40" s="224"/>
      <c r="H40" s="224"/>
      <c r="I40" s="224"/>
    </row>
    <row r="41" spans="1:9" s="14" customFormat="1" ht="20.100000000000001" customHeight="1">
      <c r="B41" s="48"/>
      <c r="C41" s="48"/>
      <c r="D41" s="379" t="s">
        <v>48</v>
      </c>
      <c r="E41" s="379"/>
      <c r="F41" s="379"/>
      <c r="G41" s="379"/>
      <c r="H41" s="379"/>
      <c r="I41" s="13"/>
    </row>
    <row r="42" spans="1:9" s="14" customFormat="1" ht="20.100000000000001" customHeight="1">
      <c r="B42" s="214" t="s">
        <v>19</v>
      </c>
      <c r="C42" s="214"/>
      <c r="D42" s="214"/>
      <c r="E42" s="216"/>
      <c r="F42" s="217"/>
      <c r="G42" s="217"/>
      <c r="H42" s="217"/>
      <c r="I42" s="217"/>
    </row>
    <row r="43" spans="1:9" s="14" customFormat="1" ht="20.100000000000001" customHeight="1">
      <c r="B43" s="48"/>
      <c r="C43" s="48"/>
      <c r="D43" s="377" t="s">
        <v>49</v>
      </c>
      <c r="E43" s="377"/>
      <c r="F43" s="377"/>
      <c r="G43" s="377"/>
      <c r="H43" s="377"/>
      <c r="I43" s="13"/>
    </row>
    <row r="44" spans="1:9" s="14" customFormat="1" ht="20.100000000000001" customHeight="1">
      <c r="B44" s="214" t="s">
        <v>50</v>
      </c>
      <c r="C44" s="214"/>
      <c r="D44" s="214"/>
      <c r="E44" s="216"/>
      <c r="F44" s="217"/>
      <c r="G44" s="217"/>
      <c r="H44" s="217"/>
      <c r="I44" s="217"/>
    </row>
    <row r="45" spans="1:9" s="14" customFormat="1" ht="20.100000000000001" customHeight="1">
      <c r="B45" s="229"/>
      <c r="C45" s="229"/>
      <c r="D45" s="230" t="s">
        <v>51</v>
      </c>
      <c r="E45" s="230"/>
      <c r="F45" s="230"/>
      <c r="G45" s="230"/>
      <c r="H45" s="231"/>
      <c r="I45" s="231"/>
    </row>
    <row r="46" spans="1:9" s="331" customFormat="1" ht="18" customHeight="1">
      <c r="A46" s="326"/>
      <c r="B46" s="214" t="s">
        <v>21</v>
      </c>
      <c r="C46" s="327"/>
      <c r="D46" s="327"/>
      <c r="E46" s="328"/>
      <c r="F46" s="329"/>
      <c r="G46" s="330"/>
      <c r="H46" s="330"/>
      <c r="I46" s="330"/>
    </row>
    <row r="47" spans="1:9" s="331" customFormat="1" ht="15.75" customHeight="1">
      <c r="A47" s="326"/>
      <c r="B47" s="332"/>
      <c r="C47" s="332"/>
      <c r="D47" s="375" t="s">
        <v>350</v>
      </c>
      <c r="E47" s="375"/>
      <c r="F47" s="375"/>
      <c r="G47" s="375"/>
      <c r="H47" s="375"/>
      <c r="I47" s="375"/>
    </row>
    <row r="48" spans="1:9" s="331" customFormat="1" ht="12" customHeight="1">
      <c r="A48" s="326"/>
      <c r="B48" s="340"/>
      <c r="C48" s="340"/>
      <c r="D48" s="376"/>
      <c r="E48" s="376"/>
      <c r="F48" s="376"/>
      <c r="G48" s="376"/>
      <c r="H48" s="376"/>
      <c r="I48" s="376"/>
    </row>
    <row r="49" spans="1:9" s="331" customFormat="1" ht="18" customHeight="1">
      <c r="A49" s="326"/>
      <c r="B49" s="333"/>
      <c r="C49" s="333"/>
      <c r="D49" s="91" t="s">
        <v>348</v>
      </c>
      <c r="E49" s="334"/>
      <c r="F49" s="335"/>
      <c r="G49" s="335"/>
      <c r="H49" s="335"/>
      <c r="I49" s="335"/>
    </row>
    <row r="50" spans="1:9" s="14" customFormat="1" ht="20.100000000000001" customHeight="1">
      <c r="B50" s="48"/>
      <c r="C50" s="48"/>
      <c r="D50" s="31"/>
      <c r="E50" s="41"/>
      <c r="F50" s="50"/>
      <c r="G50" s="12"/>
      <c r="H50" s="12"/>
      <c r="I50" s="12"/>
    </row>
    <row r="51" spans="1:9" s="14" customFormat="1" ht="20.100000000000001" customHeight="1">
      <c r="B51" s="35" t="s">
        <v>52</v>
      </c>
      <c r="C51" s="35"/>
      <c r="D51" s="36" t="s">
        <v>23</v>
      </c>
      <c r="E51" s="37" t="s">
        <v>24</v>
      </c>
      <c r="F51" s="38"/>
      <c r="G51" s="38" t="s">
        <v>25</v>
      </c>
      <c r="H51" s="38" t="s">
        <v>26</v>
      </c>
      <c r="I51" s="38" t="s">
        <v>27</v>
      </c>
    </row>
    <row r="52" spans="1:9" s="51" customFormat="1" ht="20.100000000000001" customHeight="1">
      <c r="B52" s="214" t="s">
        <v>53</v>
      </c>
      <c r="C52" s="214"/>
      <c r="D52" s="253" t="s">
        <v>54</v>
      </c>
      <c r="E52" s="216" t="s">
        <v>36</v>
      </c>
      <c r="F52" s="217"/>
      <c r="G52" s="217"/>
      <c r="H52" s="217"/>
      <c r="I52" s="217"/>
    </row>
    <row r="53" spans="1:9" s="51" customFormat="1" ht="20.100000000000001" customHeight="1">
      <c r="B53" s="52" t="s">
        <v>55</v>
      </c>
      <c r="C53" s="52"/>
      <c r="D53" s="10"/>
      <c r="E53" s="10"/>
      <c r="F53" s="226"/>
      <c r="G53" s="22">
        <v>261226</v>
      </c>
      <c r="H53" s="22">
        <v>247820.14999999988</v>
      </c>
      <c r="I53" s="342">
        <f>[5]E!$I51</f>
        <v>263585.3504</v>
      </c>
    </row>
    <row r="54" spans="1:9" s="51" customFormat="1" ht="20.100000000000001" customHeight="1">
      <c r="B54" s="214" t="s">
        <v>56</v>
      </c>
      <c r="C54" s="214"/>
      <c r="D54" s="253" t="s">
        <v>57</v>
      </c>
      <c r="E54" s="216" t="s">
        <v>58</v>
      </c>
      <c r="F54" s="217"/>
      <c r="G54" s="217"/>
      <c r="H54" s="217"/>
      <c r="I54" s="217"/>
    </row>
    <row r="55" spans="1:9" s="51" customFormat="1" ht="20.100000000000001" customHeight="1">
      <c r="B55" s="52" t="s">
        <v>55</v>
      </c>
      <c r="C55" s="52"/>
      <c r="D55" s="40"/>
      <c r="E55" s="41"/>
      <c r="F55" s="226"/>
      <c r="G55" s="22">
        <v>8196</v>
      </c>
      <c r="H55" s="22">
        <v>7057.7710779129984</v>
      </c>
      <c r="I55" s="342">
        <f>[5]E!$I53</f>
        <v>8968.9048055299863</v>
      </c>
    </row>
    <row r="56" spans="1:9" s="14" customFormat="1" ht="20.100000000000001" customHeight="1">
      <c r="B56" s="214" t="s">
        <v>59</v>
      </c>
      <c r="C56" s="214"/>
      <c r="D56" s="253" t="s">
        <v>57</v>
      </c>
      <c r="E56" s="216" t="s">
        <v>60</v>
      </c>
      <c r="F56" s="217"/>
      <c r="G56" s="217"/>
      <c r="H56" s="217"/>
      <c r="I56" s="217"/>
    </row>
    <row r="57" spans="1:9" s="14" customFormat="1" ht="30" customHeight="1">
      <c r="B57" s="39" t="s">
        <v>37</v>
      </c>
      <c r="C57" s="39"/>
      <c r="D57" s="40"/>
      <c r="E57" s="41"/>
      <c r="F57" s="226"/>
      <c r="G57" s="22">
        <v>21833171.905498959</v>
      </c>
      <c r="H57" s="22">
        <v>20286191.354516502</v>
      </c>
      <c r="I57" s="342">
        <f>[5]E!$I55</f>
        <v>19654214.344053842</v>
      </c>
    </row>
    <row r="58" spans="1:9" s="14" customFormat="1" ht="20.100000000000001" customHeight="1">
      <c r="B58" s="214" t="s">
        <v>61</v>
      </c>
      <c r="C58" s="214"/>
      <c r="D58" s="218" t="s">
        <v>29</v>
      </c>
      <c r="E58" s="216" t="s">
        <v>33</v>
      </c>
      <c r="F58" s="217"/>
      <c r="G58" s="217"/>
      <c r="H58" s="217"/>
      <c r="I58" s="217"/>
    </row>
    <row r="59" spans="1:9" s="14" customFormat="1" ht="35.1" customHeight="1">
      <c r="B59" s="275" t="s">
        <v>62</v>
      </c>
      <c r="C59" s="54"/>
      <c r="D59" s="43"/>
      <c r="E59" s="44"/>
      <c r="F59" s="55"/>
      <c r="G59" s="87">
        <v>8.3000000000000007</v>
      </c>
      <c r="H59" s="87">
        <v>12.5</v>
      </c>
      <c r="I59" s="338">
        <f>[5]E!$I57</f>
        <v>24.6</v>
      </c>
    </row>
    <row r="60" spans="1:9" s="14" customFormat="1" ht="20.100000000000001" customHeight="1">
      <c r="B60" s="48"/>
      <c r="C60" s="48"/>
      <c r="D60" s="56"/>
      <c r="E60" s="56"/>
      <c r="F60" s="57"/>
      <c r="G60" s="57"/>
      <c r="H60" s="57"/>
      <c r="I60" s="57"/>
    </row>
    <row r="61" spans="1:9" s="14" customFormat="1" ht="20.100000000000001" customHeight="1">
      <c r="B61" s="35" t="s">
        <v>63</v>
      </c>
      <c r="C61" s="35"/>
    </row>
    <row r="62" spans="1:9" s="14" customFormat="1" ht="20.100000000000001" customHeight="1">
      <c r="B62" s="58" t="s">
        <v>64</v>
      </c>
      <c r="C62" s="35"/>
    </row>
    <row r="63" spans="1:9" s="14" customFormat="1" ht="20.100000000000001" customHeight="1">
      <c r="C63" s="35"/>
      <c r="D63" s="36" t="s">
        <v>23</v>
      </c>
      <c r="E63" s="37" t="s">
        <v>24</v>
      </c>
      <c r="F63" s="38" t="s">
        <v>65</v>
      </c>
      <c r="G63" s="38" t="s">
        <v>25</v>
      </c>
      <c r="H63" s="38" t="s">
        <v>26</v>
      </c>
      <c r="I63" s="38" t="s">
        <v>27</v>
      </c>
    </row>
    <row r="64" spans="1:9" s="14" customFormat="1" ht="20.100000000000001" customHeight="1">
      <c r="B64" s="214" t="s">
        <v>66</v>
      </c>
      <c r="C64" s="214"/>
      <c r="D64" s="216" t="s">
        <v>54</v>
      </c>
      <c r="E64" s="216" t="s">
        <v>33</v>
      </c>
      <c r="F64" s="217"/>
      <c r="G64" s="217"/>
      <c r="H64" s="217"/>
      <c r="I64" s="217"/>
    </row>
    <row r="65" spans="2:9" s="14" customFormat="1" ht="20.100000000000001" customHeight="1">
      <c r="B65" s="59" t="s">
        <v>67</v>
      </c>
      <c r="C65" s="60"/>
      <c r="D65" s="53"/>
      <c r="E65" s="53"/>
      <c r="F65" s="88" t="s">
        <v>68</v>
      </c>
      <c r="G65" s="97">
        <v>7.3</v>
      </c>
      <c r="H65" s="98">
        <v>13.4</v>
      </c>
      <c r="I65" s="338">
        <f>[5]E!$I63</f>
        <v>32.5</v>
      </c>
    </row>
    <row r="66" spans="2:9" s="14" customFormat="1" ht="20.100000000000001" customHeight="1">
      <c r="B66" s="214" t="s">
        <v>69</v>
      </c>
      <c r="C66" s="214"/>
      <c r="D66" s="216" t="s">
        <v>54</v>
      </c>
      <c r="E66" s="216" t="s">
        <v>33</v>
      </c>
      <c r="F66" s="217"/>
      <c r="G66" s="217"/>
      <c r="H66" s="217"/>
      <c r="I66" s="217"/>
    </row>
    <row r="67" spans="2:9" s="14" customFormat="1" ht="20.100000000000001" customHeight="1">
      <c r="B67" s="59" t="s">
        <v>70</v>
      </c>
      <c r="C67" s="60"/>
      <c r="D67" s="21"/>
      <c r="E67" s="21"/>
      <c r="F67" s="89" t="s">
        <v>68</v>
      </c>
      <c r="G67" s="93">
        <v>14.5</v>
      </c>
      <c r="H67" s="84">
        <v>13.1</v>
      </c>
      <c r="I67" s="338" t="str">
        <f>[5]E!$I65</f>
        <v>ー2.8</v>
      </c>
    </row>
    <row r="68" spans="2:9" s="14" customFormat="1" ht="20.100000000000001" customHeight="1">
      <c r="B68" s="214" t="s">
        <v>71</v>
      </c>
      <c r="C68" s="214"/>
      <c r="D68" s="216" t="s">
        <v>54</v>
      </c>
      <c r="E68" s="216" t="s">
        <v>72</v>
      </c>
      <c r="F68" s="217"/>
      <c r="G68" s="217"/>
      <c r="H68" s="217"/>
      <c r="I68" s="217"/>
    </row>
    <row r="69" spans="2:9" s="14" customFormat="1" ht="20.100000000000001" customHeight="1">
      <c r="B69" s="59"/>
      <c r="C69" s="60"/>
      <c r="D69" s="53"/>
      <c r="E69" s="53"/>
      <c r="F69" s="86">
        <v>681</v>
      </c>
      <c r="G69" s="99">
        <v>584</v>
      </c>
      <c r="H69" s="86">
        <v>527</v>
      </c>
      <c r="I69" s="342">
        <f>[5]E!$I67</f>
        <v>557.67738870000005</v>
      </c>
    </row>
    <row r="70" spans="2:9" s="14" customFormat="1" ht="20.100000000000001" customHeight="1">
      <c r="B70" s="214" t="s">
        <v>73</v>
      </c>
      <c r="C70" s="214"/>
      <c r="D70" s="216" t="s">
        <v>54</v>
      </c>
      <c r="E70" s="216" t="s">
        <v>72</v>
      </c>
      <c r="F70" s="217"/>
      <c r="G70" s="217"/>
      <c r="H70" s="217"/>
      <c r="I70" s="217"/>
    </row>
    <row r="71" spans="2:9" s="14" customFormat="1" ht="20.100000000000001" customHeight="1">
      <c r="B71" s="20"/>
      <c r="C71" s="233" t="s">
        <v>74</v>
      </c>
      <c r="D71" s="234"/>
      <c r="E71" s="234"/>
      <c r="F71" s="235">
        <v>10688</v>
      </c>
      <c r="G71" s="235">
        <v>9943</v>
      </c>
      <c r="H71" s="236">
        <v>9273</v>
      </c>
      <c r="I71" s="236">
        <f>[5]E!$I69</f>
        <v>8793</v>
      </c>
    </row>
    <row r="72" spans="2:9" s="14" customFormat="1" ht="20.100000000000001" customHeight="1">
      <c r="B72" s="49"/>
      <c r="C72" s="232" t="s">
        <v>75</v>
      </c>
      <c r="D72" s="56"/>
      <c r="E72" s="56"/>
      <c r="F72" s="22">
        <v>10393.968095510982</v>
      </c>
      <c r="G72" s="100">
        <v>9683</v>
      </c>
      <c r="H72" s="86">
        <v>9063</v>
      </c>
      <c r="I72" s="86">
        <f>[5]E!$I70</f>
        <v>6920</v>
      </c>
    </row>
    <row r="73" spans="2:9" s="14" customFormat="1" ht="20.100000000000001" customHeight="1">
      <c r="B73" s="220" t="s">
        <v>76</v>
      </c>
      <c r="C73" s="220"/>
      <c r="D73" s="222" t="s">
        <v>54</v>
      </c>
      <c r="E73" s="222" t="s">
        <v>72</v>
      </c>
      <c r="F73" s="224"/>
      <c r="G73" s="224"/>
      <c r="H73" s="224"/>
      <c r="I73" s="224"/>
    </row>
    <row r="74" spans="2:9" s="14" customFormat="1" ht="20.100000000000001" customHeight="1">
      <c r="B74" s="54"/>
      <c r="C74" s="54"/>
      <c r="D74" s="43"/>
      <c r="E74" s="44"/>
      <c r="F74" s="22">
        <v>334320.81989613891</v>
      </c>
      <c r="G74" s="100">
        <v>285764.02198619727</v>
      </c>
      <c r="H74" s="22">
        <v>290611.1376693715</v>
      </c>
      <c r="I74" s="342">
        <f>[5]E!$I72</f>
        <v>343651</v>
      </c>
    </row>
    <row r="75" spans="2:9" ht="20.100000000000001" customHeight="1">
      <c r="B75" s="220" t="s">
        <v>77</v>
      </c>
      <c r="C75" s="220"/>
      <c r="D75" s="222" t="s">
        <v>54</v>
      </c>
      <c r="E75" s="222" t="s">
        <v>72</v>
      </c>
      <c r="F75" s="224"/>
      <c r="G75" s="224"/>
      <c r="H75" s="224"/>
      <c r="I75" s="224"/>
    </row>
    <row r="76" spans="2:9" ht="20.100000000000001" customHeight="1">
      <c r="B76" s="63"/>
      <c r="C76" s="63"/>
      <c r="D76" s="61"/>
      <c r="E76" s="64"/>
      <c r="F76" s="22">
        <v>287977.57636049925</v>
      </c>
      <c r="G76" s="100">
        <v>256439.05985114397</v>
      </c>
      <c r="H76" s="22">
        <v>255753.00167506986</v>
      </c>
      <c r="I76" s="342">
        <f>[5]E!$I74</f>
        <v>293338</v>
      </c>
    </row>
    <row r="77" spans="2:9" ht="20.100000000000001" customHeight="1">
      <c r="B77" s="220" t="s">
        <v>78</v>
      </c>
      <c r="C77" s="220"/>
      <c r="D77" s="222" t="s">
        <v>54</v>
      </c>
      <c r="E77" s="222" t="s">
        <v>72</v>
      </c>
      <c r="F77" s="224"/>
      <c r="G77" s="224"/>
      <c r="H77" s="224"/>
      <c r="I77" s="224"/>
    </row>
    <row r="78" spans="2:9" ht="20.100000000000001" customHeight="1">
      <c r="B78" s="63"/>
      <c r="C78" s="63"/>
      <c r="D78" s="61"/>
      <c r="E78" s="64"/>
      <c r="F78" s="22">
        <v>7674.2820000000011</v>
      </c>
      <c r="G78" s="100">
        <v>4210.0410000000002</v>
      </c>
      <c r="H78" s="22">
        <v>9160.9021181178196</v>
      </c>
      <c r="I78" s="342">
        <f>[5]E!$I76</f>
        <v>22381</v>
      </c>
    </row>
    <row r="79" spans="2:9" ht="20.100000000000001" customHeight="1">
      <c r="B79" s="220" t="s">
        <v>79</v>
      </c>
      <c r="C79" s="220"/>
      <c r="D79" s="222" t="s">
        <v>54</v>
      </c>
      <c r="E79" s="222" t="s">
        <v>72</v>
      </c>
      <c r="F79" s="224"/>
      <c r="G79" s="224"/>
      <c r="H79" s="224"/>
      <c r="I79" s="224"/>
    </row>
    <row r="80" spans="2:9" ht="20.100000000000001" customHeight="1">
      <c r="B80" s="63"/>
      <c r="C80" s="63"/>
      <c r="D80" s="61"/>
      <c r="E80" s="64"/>
      <c r="F80" s="22">
        <v>1968.8974265953027</v>
      </c>
      <c r="G80" s="100">
        <v>1893.1205864118665</v>
      </c>
      <c r="H80" s="22">
        <v>1748.8787496121317</v>
      </c>
      <c r="I80" s="342">
        <f>[5]E!$I78</f>
        <v>1776</v>
      </c>
    </row>
    <row r="81" spans="2:9" ht="20.100000000000001" customHeight="1">
      <c r="B81" s="220" t="s">
        <v>80</v>
      </c>
      <c r="C81" s="220"/>
      <c r="D81" s="222" t="s">
        <v>54</v>
      </c>
      <c r="E81" s="222" t="s">
        <v>72</v>
      </c>
      <c r="F81" s="224"/>
      <c r="G81" s="224"/>
      <c r="H81" s="224"/>
      <c r="I81" s="224"/>
    </row>
    <row r="82" spans="2:9" ht="20.100000000000001" customHeight="1">
      <c r="B82" s="65"/>
      <c r="C82" s="65"/>
      <c r="D82" s="66"/>
      <c r="E82" s="67"/>
      <c r="F82" s="22">
        <v>28425.844298836251</v>
      </c>
      <c r="G82" s="100">
        <v>17209.695400521479</v>
      </c>
      <c r="H82" s="22">
        <v>17340.847513760247</v>
      </c>
      <c r="I82" s="342">
        <f>[5]E!$I80</f>
        <v>19690</v>
      </c>
    </row>
    <row r="83" spans="2:9" ht="20.100000000000001" customHeight="1">
      <c r="B83" s="220" t="s">
        <v>81</v>
      </c>
      <c r="C83" s="220"/>
      <c r="D83" s="222" t="s">
        <v>54</v>
      </c>
      <c r="E83" s="222" t="s">
        <v>72</v>
      </c>
      <c r="F83" s="224"/>
      <c r="G83" s="224"/>
      <c r="H83" s="224"/>
      <c r="I83" s="224"/>
    </row>
    <row r="84" spans="2:9" ht="20.100000000000001" customHeight="1">
      <c r="B84" s="65"/>
      <c r="C84" s="65"/>
      <c r="D84" s="66"/>
      <c r="E84" s="67"/>
      <c r="F84" s="22">
        <v>298.24331261023997</v>
      </c>
      <c r="G84" s="100">
        <v>217.9871201866232</v>
      </c>
      <c r="H84" s="22">
        <v>239.90652062346317</v>
      </c>
      <c r="I84" s="342">
        <f>[5]E!$I82</f>
        <v>187</v>
      </c>
    </row>
    <row r="85" spans="2:9" ht="20.100000000000001" customHeight="1">
      <c r="B85" s="220" t="s">
        <v>82</v>
      </c>
      <c r="C85" s="220"/>
      <c r="D85" s="222" t="s">
        <v>54</v>
      </c>
      <c r="E85" s="222" t="s">
        <v>72</v>
      </c>
      <c r="F85" s="224"/>
      <c r="G85" s="224"/>
      <c r="H85" s="224"/>
      <c r="I85" s="224"/>
    </row>
    <row r="86" spans="2:9" ht="20.100000000000001" customHeight="1">
      <c r="B86" s="65"/>
      <c r="C86" s="65"/>
      <c r="D86" s="66"/>
      <c r="E86" s="67"/>
      <c r="F86" s="22">
        <v>1908.0187438785504</v>
      </c>
      <c r="G86" s="100">
        <v>421.5243840973427</v>
      </c>
      <c r="H86" s="22">
        <v>847.93978463913481</v>
      </c>
      <c r="I86" s="342">
        <f>[5]E!$I84</f>
        <v>1045</v>
      </c>
    </row>
    <row r="87" spans="2:9" ht="20.100000000000001" customHeight="1">
      <c r="B87" s="220" t="s">
        <v>83</v>
      </c>
      <c r="C87" s="220"/>
      <c r="D87" s="222" t="s">
        <v>54</v>
      </c>
      <c r="E87" s="222" t="s">
        <v>72</v>
      </c>
      <c r="F87" s="224"/>
      <c r="G87" s="224"/>
      <c r="H87" s="224"/>
      <c r="I87" s="224"/>
    </row>
    <row r="88" spans="2:9" ht="20.100000000000001" customHeight="1">
      <c r="B88" s="65"/>
      <c r="C88" s="65"/>
      <c r="D88" s="66"/>
      <c r="E88" s="67"/>
      <c r="F88" s="22">
        <v>1205.30444417238</v>
      </c>
      <c r="G88" s="100">
        <v>961.7760225906294</v>
      </c>
      <c r="H88" s="22">
        <v>1124.034981569876</v>
      </c>
      <c r="I88" s="342">
        <f>[5]E!$I86</f>
        <v>1213</v>
      </c>
    </row>
    <row r="89" spans="2:9" ht="20.100000000000001" customHeight="1">
      <c r="B89" s="220" t="s">
        <v>84</v>
      </c>
      <c r="C89" s="220"/>
      <c r="D89" s="222" t="s">
        <v>54</v>
      </c>
      <c r="E89" s="222" t="s">
        <v>72</v>
      </c>
      <c r="F89" s="224"/>
      <c r="G89" s="224"/>
      <c r="H89" s="224"/>
      <c r="I89" s="224"/>
    </row>
    <row r="90" spans="2:9" ht="20.100000000000001" customHeight="1">
      <c r="B90" s="65"/>
      <c r="C90" s="65"/>
      <c r="D90" s="66"/>
      <c r="E90" s="67"/>
      <c r="F90" s="101" t="s">
        <v>85</v>
      </c>
      <c r="G90" s="102" t="s">
        <v>85</v>
      </c>
      <c r="H90" s="102" t="s">
        <v>85</v>
      </c>
      <c r="I90" s="102" t="s">
        <v>85</v>
      </c>
    </row>
    <row r="91" spans="2:9" ht="20.100000000000001" customHeight="1">
      <c r="B91" s="220" t="s">
        <v>86</v>
      </c>
      <c r="C91" s="220"/>
      <c r="D91" s="222" t="s">
        <v>54</v>
      </c>
      <c r="E91" s="222" t="s">
        <v>72</v>
      </c>
      <c r="F91" s="224"/>
      <c r="G91" s="224"/>
      <c r="H91" s="224"/>
      <c r="I91" s="224"/>
    </row>
    <row r="92" spans="2:9" ht="20.100000000000001" customHeight="1">
      <c r="B92" s="65"/>
      <c r="C92" s="65"/>
      <c r="D92" s="66"/>
      <c r="E92" s="67"/>
      <c r="F92" s="101" t="s">
        <v>85</v>
      </c>
      <c r="G92" s="102" t="s">
        <v>85</v>
      </c>
      <c r="H92" s="102" t="s">
        <v>85</v>
      </c>
      <c r="I92" s="102" t="s">
        <v>85</v>
      </c>
    </row>
    <row r="93" spans="2:9" ht="20.100000000000001" customHeight="1">
      <c r="B93" s="220" t="s">
        <v>87</v>
      </c>
      <c r="C93" s="220"/>
      <c r="D93" s="222" t="s">
        <v>54</v>
      </c>
      <c r="E93" s="222" t="s">
        <v>72</v>
      </c>
      <c r="F93" s="224"/>
      <c r="G93" s="224"/>
      <c r="H93" s="224"/>
      <c r="I93" s="224"/>
    </row>
    <row r="94" spans="2:9" ht="20.100000000000001" customHeight="1">
      <c r="B94" s="65"/>
      <c r="C94" s="65"/>
      <c r="D94" s="66"/>
      <c r="E94" s="67"/>
      <c r="F94" s="101" t="s">
        <v>85</v>
      </c>
      <c r="G94" s="102" t="s">
        <v>85</v>
      </c>
      <c r="H94" s="102" t="s">
        <v>85</v>
      </c>
      <c r="I94" s="102" t="s">
        <v>85</v>
      </c>
    </row>
    <row r="95" spans="2:9" ht="20.100000000000001" customHeight="1">
      <c r="B95" s="220" t="s">
        <v>88</v>
      </c>
      <c r="C95" s="220"/>
      <c r="D95" s="222" t="s">
        <v>54</v>
      </c>
      <c r="E95" s="222" t="s">
        <v>72</v>
      </c>
      <c r="F95" s="224"/>
      <c r="G95" s="224"/>
      <c r="H95" s="224"/>
      <c r="I95" s="224"/>
    </row>
    <row r="96" spans="2:9" ht="20.100000000000001" customHeight="1">
      <c r="B96" s="65"/>
      <c r="C96" s="65"/>
      <c r="D96" s="66"/>
      <c r="E96" s="67"/>
      <c r="F96" s="101" t="s">
        <v>85</v>
      </c>
      <c r="G96" s="102" t="s">
        <v>85</v>
      </c>
      <c r="H96" s="102" t="s">
        <v>85</v>
      </c>
      <c r="I96" s="102" t="s">
        <v>85</v>
      </c>
    </row>
    <row r="97" spans="2:9" ht="20.100000000000001" customHeight="1">
      <c r="B97" s="220" t="s">
        <v>89</v>
      </c>
      <c r="C97" s="220"/>
      <c r="D97" s="222" t="s">
        <v>54</v>
      </c>
      <c r="E97" s="222" t="s">
        <v>72</v>
      </c>
      <c r="F97" s="224"/>
      <c r="G97" s="224"/>
      <c r="H97" s="224"/>
      <c r="I97" s="224"/>
    </row>
    <row r="98" spans="2:9" ht="20.100000000000001" customHeight="1">
      <c r="B98" s="65"/>
      <c r="C98" s="65"/>
      <c r="D98" s="66"/>
      <c r="E98" s="67"/>
      <c r="F98" s="22">
        <v>4784.754103546954</v>
      </c>
      <c r="G98" s="100">
        <v>4339.5240072452716</v>
      </c>
      <c r="H98" s="22">
        <v>4278.4801599789553</v>
      </c>
      <c r="I98" s="342">
        <f>[5]E!$I96</f>
        <v>3916</v>
      </c>
    </row>
    <row r="99" spans="2:9" ht="20.100000000000001" customHeight="1">
      <c r="B99" s="220" t="s">
        <v>90</v>
      </c>
      <c r="C99" s="220"/>
      <c r="D99" s="222" t="s">
        <v>54</v>
      </c>
      <c r="E99" s="222" t="s">
        <v>72</v>
      </c>
      <c r="F99" s="224"/>
      <c r="G99" s="224"/>
      <c r="H99" s="224"/>
      <c r="I99" s="224"/>
    </row>
    <row r="100" spans="2:9" ht="20.100000000000001" customHeight="1">
      <c r="B100" s="65"/>
      <c r="C100" s="65"/>
      <c r="D100" s="66"/>
      <c r="E100" s="67"/>
      <c r="F100" s="57" t="s">
        <v>85</v>
      </c>
      <c r="G100" s="100" t="s">
        <v>85</v>
      </c>
      <c r="H100" s="100" t="s">
        <v>85</v>
      </c>
      <c r="I100" s="100" t="s">
        <v>85</v>
      </c>
    </row>
    <row r="101" spans="2:9" ht="20.100000000000001" customHeight="1">
      <c r="B101" s="220" t="s">
        <v>91</v>
      </c>
      <c r="C101" s="220"/>
      <c r="D101" s="222" t="s">
        <v>54</v>
      </c>
      <c r="E101" s="222" t="s">
        <v>72</v>
      </c>
      <c r="F101" s="224"/>
      <c r="G101" s="224"/>
      <c r="H101" s="224"/>
      <c r="I101" s="224"/>
    </row>
    <row r="102" spans="2:9" ht="20.100000000000001" customHeight="1">
      <c r="B102" s="65"/>
      <c r="C102" s="65"/>
      <c r="D102" s="66"/>
      <c r="E102" s="67"/>
      <c r="F102" s="22">
        <v>77.899206000000007</v>
      </c>
      <c r="G102" s="100">
        <v>71.293613999999991</v>
      </c>
      <c r="H102" s="22">
        <v>117.14616600000001</v>
      </c>
      <c r="I102" s="342">
        <f>[5]E!$I100</f>
        <v>105</v>
      </c>
    </row>
    <row r="103" spans="2:9" ht="20.100000000000001" customHeight="1">
      <c r="B103" s="220" t="s">
        <v>92</v>
      </c>
      <c r="C103" s="220"/>
      <c r="D103" s="222" t="s">
        <v>54</v>
      </c>
      <c r="E103" s="222" t="s">
        <v>72</v>
      </c>
      <c r="F103" s="224"/>
      <c r="G103" s="224"/>
      <c r="H103" s="224"/>
      <c r="I103" s="224"/>
    </row>
    <row r="104" spans="2:9" ht="20.100000000000001" customHeight="1">
      <c r="B104" s="65"/>
      <c r="C104" s="65"/>
      <c r="D104" s="66"/>
      <c r="E104" s="67"/>
      <c r="F104" s="103" t="s">
        <v>85</v>
      </c>
      <c r="G104" s="104" t="s">
        <v>85</v>
      </c>
      <c r="H104" s="104" t="s">
        <v>85</v>
      </c>
      <c r="I104" s="104" t="s">
        <v>85</v>
      </c>
    </row>
    <row r="105" spans="2:9">
      <c r="B105" s="49"/>
      <c r="C105" s="49"/>
      <c r="D105" s="56"/>
      <c r="E105" s="68"/>
      <c r="F105" s="69"/>
      <c r="G105" s="69"/>
      <c r="H105" s="69"/>
      <c r="I105" s="69"/>
    </row>
    <row r="106" spans="2:9">
      <c r="B106" s="70"/>
      <c r="C106" s="70"/>
      <c r="D106" s="71"/>
      <c r="E106" s="72"/>
      <c r="F106" s="73"/>
      <c r="G106" s="24"/>
      <c r="H106" s="24"/>
      <c r="I106" s="24"/>
    </row>
    <row r="107" spans="2:9">
      <c r="B107" s="74"/>
      <c r="C107" s="74"/>
      <c r="D107" s="75"/>
      <c r="E107" s="76"/>
      <c r="F107" s="77"/>
      <c r="G107" s="78"/>
      <c r="H107" s="78"/>
      <c r="I107" s="78"/>
    </row>
    <row r="110" spans="2:9">
      <c r="B110" s="48"/>
      <c r="C110" s="48"/>
      <c r="D110" s="40"/>
      <c r="E110" s="41"/>
      <c r="F110" s="79"/>
    </row>
    <row r="111" spans="2:9">
      <c r="D111" s="40"/>
      <c r="E111" s="41"/>
    </row>
    <row r="112" spans="2:9">
      <c r="D112" s="40"/>
      <c r="E112" s="41"/>
    </row>
  </sheetData>
  <mergeCells count="7">
    <mergeCell ref="D47:I48"/>
    <mergeCell ref="D18:I19"/>
    <mergeCell ref="D43:H43"/>
    <mergeCell ref="D5:H5"/>
    <mergeCell ref="D7:H7"/>
    <mergeCell ref="D16:H16"/>
    <mergeCell ref="D41:H41"/>
  </mergeCells>
  <phoneticPr fontId="2"/>
  <hyperlinks>
    <hyperlink ref="D6" r:id="rId1" xr:uid="{00000000-0004-0000-0100-000000000000}"/>
    <hyperlink ref="D9" r:id="rId2" xr:uid="{4E440584-ED5A-4C21-9409-0BDAB15B92EB}"/>
    <hyperlink ref="D10" r:id="rId3" xr:uid="{575C0C77-D877-4AAC-B8E9-48E212831D6C}"/>
    <hyperlink ref="D8" r:id="rId4" xr:uid="{420D7940-0E22-4AC1-B810-A4ED0E694D42}"/>
    <hyperlink ref="D45" r:id="rId5" xr:uid="{00000000-0004-0000-0100-000004000000}"/>
    <hyperlink ref="D20" r:id="rId6" xr:uid="{F6BC5ADF-30CF-40F9-9235-481A2982EF27}"/>
    <hyperlink ref="D49" r:id="rId7" xr:uid="{93BB2062-7FCB-454B-AD10-DBA3AC5EFB3E}"/>
  </hyperlinks>
  <pageMargins left="0.74803149606299213" right="0.11811023622047245" top="0.6692913385826772" bottom="0.19685039370078741" header="0.19685039370078741" footer="0.19685039370078741"/>
  <pageSetup paperSize="9" scale="62" firstPageNumber="0" fitToHeight="0" orientation="portrait" useFirstPageNumber="1" r:id="rId8"/>
  <headerFooter alignWithMargins="0">
    <oddHeader xml:space="preserve">&amp;R&amp;"Arial,標準"&amp;9UNITED ARROWS LTD. ESG  DATA BOOK </oddHeader>
  </headerFooter>
  <rowBreaks count="1" manualBreakCount="1">
    <brk id="37"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H239"/>
  <sheetViews>
    <sheetView showGridLines="0" defaultGridColor="0" colorId="8" zoomScale="85" zoomScaleNormal="85" zoomScaleSheetLayoutView="100" workbookViewId="0"/>
  </sheetViews>
  <sheetFormatPr defaultColWidth="9" defaultRowHeight="20.100000000000001" customHeight="1"/>
  <cols>
    <col min="1" max="1" width="3.625" style="62" customWidth="1"/>
    <col min="2" max="2" width="54.375" style="62" customWidth="1"/>
    <col min="3" max="4" width="13.25" style="161" customWidth="1"/>
    <col min="5" max="5" width="14.625" style="161" customWidth="1"/>
    <col min="6" max="8" width="19.375" style="160" customWidth="1"/>
    <col min="9" max="16384" width="9" style="62"/>
  </cols>
  <sheetData>
    <row r="1" spans="2:8" s="14" customFormat="1" ht="20.100000000000001" customHeight="1">
      <c r="B1" s="9" t="s">
        <v>93</v>
      </c>
      <c r="C1" s="10"/>
      <c r="D1" s="10"/>
      <c r="E1" s="105"/>
      <c r="F1" s="12"/>
      <c r="G1" s="12"/>
      <c r="H1" s="12"/>
    </row>
    <row r="2" spans="2:8" s="14" customFormat="1" ht="20.100000000000001" customHeight="1">
      <c r="B2" s="9"/>
      <c r="C2" s="10"/>
      <c r="D2" s="10"/>
      <c r="E2" s="105"/>
      <c r="F2" s="12"/>
      <c r="G2" s="12"/>
      <c r="H2" s="12"/>
    </row>
    <row r="3" spans="2:8" s="14" customFormat="1" ht="20.100000000000001" customHeight="1">
      <c r="B3" s="16" t="s">
        <v>5</v>
      </c>
      <c r="C3" s="17"/>
      <c r="D3" s="17"/>
      <c r="E3" s="106"/>
      <c r="F3" s="19"/>
      <c r="G3" s="19"/>
      <c r="H3" s="19"/>
    </row>
    <row r="4" spans="2:8" s="14" customFormat="1" ht="20.100000000000001" customHeight="1">
      <c r="B4" s="107"/>
      <c r="C4" s="108"/>
      <c r="D4" s="108"/>
      <c r="E4" s="109"/>
      <c r="F4" s="110"/>
      <c r="G4" s="110"/>
      <c r="H4" s="110"/>
    </row>
    <row r="5" spans="2:8" s="14" customFormat="1" ht="20.100000000000001" customHeight="1">
      <c r="B5" s="111" t="s">
        <v>94</v>
      </c>
      <c r="C5" s="10"/>
      <c r="D5" s="10"/>
      <c r="E5" s="10"/>
      <c r="F5" s="12"/>
      <c r="G5" s="12"/>
      <c r="H5" s="12"/>
    </row>
    <row r="6" spans="2:8" s="14" customFormat="1" ht="20.100000000000001" customHeight="1">
      <c r="B6" s="214" t="s">
        <v>95</v>
      </c>
      <c r="C6" s="214"/>
      <c r="D6" s="214"/>
      <c r="E6" s="216"/>
      <c r="F6" s="217"/>
      <c r="G6" s="217"/>
      <c r="H6" s="217"/>
    </row>
    <row r="7" spans="2:8" s="14" customFormat="1" ht="20.100000000000001" customHeight="1">
      <c r="B7" s="28"/>
      <c r="C7" s="112" t="s">
        <v>8</v>
      </c>
      <c r="D7" s="113"/>
      <c r="E7" s="21"/>
      <c r="F7" s="22"/>
      <c r="G7" s="22"/>
      <c r="H7" s="22"/>
    </row>
    <row r="8" spans="2:8" s="14" customFormat="1" ht="20.100000000000001" customHeight="1">
      <c r="B8" s="214" t="s">
        <v>96</v>
      </c>
      <c r="C8" s="214"/>
      <c r="D8" s="214"/>
      <c r="E8" s="216"/>
      <c r="F8" s="217"/>
      <c r="G8" s="217"/>
      <c r="H8" s="217"/>
    </row>
    <row r="9" spans="2:8" s="14" customFormat="1" ht="20.100000000000001" customHeight="1">
      <c r="B9" s="20" t="s">
        <v>11</v>
      </c>
      <c r="C9" s="112" t="s">
        <v>12</v>
      </c>
      <c r="D9" s="22"/>
      <c r="E9" s="22"/>
    </row>
    <row r="10" spans="2:8" s="14" customFormat="1" ht="20.100000000000001" customHeight="1">
      <c r="B10" s="28" t="s">
        <v>13</v>
      </c>
      <c r="C10" s="112" t="s">
        <v>14</v>
      </c>
      <c r="D10" s="22"/>
      <c r="E10" s="22"/>
      <c r="F10" s="13"/>
      <c r="G10" s="13"/>
      <c r="H10" s="13"/>
    </row>
    <row r="11" spans="2:8" s="14" customFormat="1" ht="20.100000000000001" customHeight="1">
      <c r="B11" s="48" t="s">
        <v>15</v>
      </c>
      <c r="C11" s="112" t="s">
        <v>16</v>
      </c>
      <c r="D11" s="47"/>
      <c r="E11" s="47"/>
      <c r="F11" s="24"/>
      <c r="G11" s="24"/>
      <c r="H11" s="24"/>
    </row>
    <row r="12" spans="2:8" s="14" customFormat="1" ht="20.100000000000001" customHeight="1">
      <c r="B12" s="111" t="s">
        <v>97</v>
      </c>
      <c r="C12" s="53"/>
      <c r="D12" s="53"/>
      <c r="E12" s="53"/>
      <c r="F12" s="12"/>
      <c r="G12" s="12"/>
      <c r="H12" s="12"/>
    </row>
    <row r="13" spans="2:8" s="14" customFormat="1" ht="20.100000000000001" customHeight="1">
      <c r="B13" s="214" t="s">
        <v>98</v>
      </c>
      <c r="C13" s="214"/>
      <c r="D13" s="214"/>
      <c r="E13" s="216"/>
      <c r="F13" s="217"/>
      <c r="G13" s="217"/>
      <c r="H13" s="217"/>
    </row>
    <row r="14" spans="2:8" s="14" customFormat="1" ht="20.100000000000001" customHeight="1">
      <c r="B14" s="28"/>
      <c r="C14" s="112" t="s">
        <v>8</v>
      </c>
      <c r="D14" s="113"/>
      <c r="E14" s="26"/>
      <c r="F14" s="47"/>
      <c r="G14" s="47"/>
      <c r="H14" s="47"/>
    </row>
    <row r="15" spans="2:8" s="14" customFormat="1" ht="20.100000000000001" customHeight="1">
      <c r="B15" s="214" t="s">
        <v>99</v>
      </c>
      <c r="C15" s="214"/>
      <c r="D15" s="214"/>
      <c r="E15" s="216"/>
      <c r="F15" s="217"/>
      <c r="G15" s="217"/>
      <c r="H15" s="217"/>
    </row>
    <row r="16" spans="2:8" s="13" customFormat="1" ht="20.100000000000001" customHeight="1">
      <c r="B16" s="20" t="s">
        <v>11</v>
      </c>
      <c r="C16" s="112" t="s">
        <v>100</v>
      </c>
      <c r="D16" s="114"/>
      <c r="E16" s="114"/>
      <c r="F16" s="22"/>
      <c r="G16" s="22"/>
      <c r="H16" s="22"/>
    </row>
    <row r="17" spans="2:8" s="13" customFormat="1" ht="20.100000000000001" customHeight="1">
      <c r="B17" s="28" t="s">
        <v>13</v>
      </c>
      <c r="C17" s="112" t="s">
        <v>101</v>
      </c>
      <c r="D17" s="114"/>
      <c r="E17" s="114"/>
      <c r="F17" s="24"/>
      <c r="G17" s="24"/>
      <c r="H17" s="24"/>
    </row>
    <row r="18" spans="2:8" s="13" customFormat="1" ht="20.100000000000001" customHeight="1">
      <c r="B18" s="48" t="s">
        <v>15</v>
      </c>
      <c r="C18" s="112" t="s">
        <v>102</v>
      </c>
      <c r="D18" s="114"/>
      <c r="E18" s="114"/>
      <c r="F18" s="24"/>
      <c r="G18" s="24"/>
      <c r="H18" s="24"/>
    </row>
    <row r="19" spans="2:8" s="14" customFormat="1" ht="20.100000000000001" customHeight="1">
      <c r="B19" s="214" t="s">
        <v>103</v>
      </c>
      <c r="C19" s="214"/>
      <c r="D19" s="214"/>
      <c r="E19" s="216"/>
      <c r="F19" s="217"/>
      <c r="G19" s="217"/>
      <c r="H19" s="217"/>
    </row>
    <row r="20" spans="2:8" s="14" customFormat="1" ht="20.100000000000001" customHeight="1">
      <c r="B20" s="28"/>
      <c r="C20" s="112" t="s">
        <v>104</v>
      </c>
      <c r="D20" s="113"/>
      <c r="E20" s="21"/>
      <c r="F20" s="115"/>
      <c r="G20" s="115"/>
      <c r="H20" s="115"/>
    </row>
    <row r="21" spans="2:8" s="14" customFormat="1" ht="20.100000000000001" customHeight="1">
      <c r="B21" s="116" t="s">
        <v>105</v>
      </c>
      <c r="C21" s="117"/>
      <c r="D21" s="117"/>
      <c r="E21" s="117"/>
      <c r="F21" s="118"/>
      <c r="G21" s="118"/>
      <c r="H21" s="118"/>
    </row>
    <row r="22" spans="2:8" s="14" customFormat="1" ht="20.100000000000001" customHeight="1">
      <c r="B22" s="214" t="s">
        <v>106</v>
      </c>
      <c r="C22" s="214"/>
      <c r="D22" s="214"/>
      <c r="E22" s="216"/>
      <c r="F22" s="217"/>
      <c r="G22" s="217"/>
      <c r="H22" s="217"/>
    </row>
    <row r="23" spans="2:8" s="14" customFormat="1" ht="20.100000000000001" customHeight="1">
      <c r="B23" s="119"/>
      <c r="C23" s="120" t="s">
        <v>8</v>
      </c>
      <c r="D23" s="121"/>
      <c r="E23" s="61"/>
      <c r="F23" s="23"/>
      <c r="G23" s="23"/>
      <c r="H23" s="23"/>
    </row>
    <row r="24" spans="2:8" s="14" customFormat="1" ht="20.100000000000001" customHeight="1">
      <c r="B24" s="28"/>
      <c r="C24" s="112"/>
      <c r="D24" s="113"/>
      <c r="E24" s="21"/>
      <c r="F24" s="22"/>
      <c r="G24" s="22"/>
      <c r="H24" s="22"/>
    </row>
    <row r="25" spans="2:8" s="14" customFormat="1" ht="20.100000000000001" customHeight="1">
      <c r="B25" s="15"/>
      <c r="C25" s="31"/>
      <c r="D25" s="31"/>
      <c r="F25" s="12"/>
      <c r="G25" s="12"/>
      <c r="H25" s="12"/>
    </row>
    <row r="26" spans="2:8" s="14" customFormat="1" ht="20.100000000000001" customHeight="1">
      <c r="B26" s="16" t="s">
        <v>107</v>
      </c>
      <c r="C26" s="17"/>
      <c r="D26" s="17"/>
      <c r="E26" s="106"/>
      <c r="F26" s="19"/>
      <c r="G26" s="19"/>
      <c r="H26" s="19"/>
    </row>
    <row r="27" spans="2:8" s="14" customFormat="1" ht="20.100000000000001" customHeight="1">
      <c r="B27" s="33"/>
      <c r="C27" s="10"/>
      <c r="D27" s="10"/>
      <c r="E27" s="34"/>
    </row>
    <row r="28" spans="2:8" s="14" customFormat="1" ht="20.100000000000001" customHeight="1">
      <c r="B28" s="35" t="s">
        <v>108</v>
      </c>
      <c r="C28" s="122"/>
      <c r="D28" s="36" t="s">
        <v>23</v>
      </c>
      <c r="E28" s="37" t="s">
        <v>24</v>
      </c>
      <c r="F28" s="38" t="s">
        <v>109</v>
      </c>
      <c r="G28" s="38" t="s">
        <v>110</v>
      </c>
      <c r="H28" s="38" t="s">
        <v>111</v>
      </c>
    </row>
    <row r="29" spans="2:8" s="14" customFormat="1" ht="20.100000000000001" customHeight="1">
      <c r="B29" s="237" t="s">
        <v>112</v>
      </c>
      <c r="C29" s="238"/>
      <c r="D29" s="218" t="s">
        <v>29</v>
      </c>
      <c r="E29" s="239" t="s">
        <v>113</v>
      </c>
      <c r="F29" s="240"/>
      <c r="G29" s="240"/>
      <c r="H29" s="240"/>
    </row>
    <row r="30" spans="2:8" s="14" customFormat="1" ht="20.100000000000001" customHeight="1">
      <c r="B30" s="123"/>
      <c r="C30" s="124"/>
      <c r="D30" s="125"/>
      <c r="E30" s="126"/>
      <c r="F30" s="162">
        <v>2</v>
      </c>
      <c r="G30" s="90">
        <v>5</v>
      </c>
      <c r="H30" s="90">
        <f>[5]S!$H30</f>
        <v>3</v>
      </c>
    </row>
    <row r="31" spans="2:8" s="14" customFormat="1" ht="34.5" customHeight="1">
      <c r="B31" s="241" t="s">
        <v>114</v>
      </c>
      <c r="C31" s="238"/>
      <c r="D31" s="218" t="s">
        <v>29</v>
      </c>
      <c r="E31" s="239" t="s">
        <v>113</v>
      </c>
      <c r="F31" s="240"/>
      <c r="G31" s="240"/>
      <c r="H31" s="240"/>
    </row>
    <row r="32" spans="2:8" s="14" customFormat="1" ht="20.100000000000001" customHeight="1">
      <c r="B32" s="48"/>
      <c r="C32" s="127"/>
      <c r="D32" s="128"/>
      <c r="E32" s="129"/>
      <c r="F32" s="162">
        <v>10</v>
      </c>
      <c r="G32" s="90">
        <v>25</v>
      </c>
      <c r="H32" s="90">
        <f>[5]S!$H32</f>
        <v>26</v>
      </c>
    </row>
    <row r="33" spans="2:8" s="14" customFormat="1" ht="35.1" customHeight="1">
      <c r="B33" s="241" t="s">
        <v>115</v>
      </c>
      <c r="C33" s="238"/>
      <c r="D33" s="218" t="s">
        <v>29</v>
      </c>
      <c r="E33" s="239" t="s">
        <v>33</v>
      </c>
      <c r="F33" s="240"/>
      <c r="G33" s="240"/>
      <c r="H33" s="240"/>
    </row>
    <row r="34" spans="2:8" s="14" customFormat="1" ht="20.100000000000001" customHeight="1">
      <c r="B34" s="48" t="s">
        <v>116</v>
      </c>
      <c r="C34" s="127"/>
      <c r="D34" s="128"/>
      <c r="E34" s="129"/>
      <c r="F34" s="163">
        <v>48.2</v>
      </c>
      <c r="G34" s="164">
        <v>74.400000000000006</v>
      </c>
      <c r="H34" s="164">
        <f>[5]S!$H34</f>
        <v>77.2</v>
      </c>
    </row>
    <row r="35" spans="2:8" s="14" customFormat="1" ht="34.5" customHeight="1">
      <c r="B35" s="241" t="s">
        <v>117</v>
      </c>
      <c r="C35" s="238"/>
      <c r="D35" s="218" t="s">
        <v>29</v>
      </c>
      <c r="E35" s="239" t="s">
        <v>33</v>
      </c>
      <c r="F35" s="240"/>
      <c r="G35" s="240"/>
      <c r="H35" s="240"/>
    </row>
    <row r="36" spans="2:8" s="14" customFormat="1" ht="45" customHeight="1">
      <c r="B36" s="381" t="s">
        <v>118</v>
      </c>
      <c r="C36" s="383" t="s">
        <v>119</v>
      </c>
      <c r="D36" s="242"/>
      <c r="E36" s="243"/>
      <c r="F36" s="244" t="s">
        <v>120</v>
      </c>
      <c r="G36" s="245" t="s">
        <v>121</v>
      </c>
      <c r="H36" s="245" t="s">
        <v>122</v>
      </c>
    </row>
    <row r="37" spans="2:8" s="14" customFormat="1" ht="45" customHeight="1">
      <c r="B37" s="381"/>
      <c r="C37" s="384"/>
      <c r="D37" s="199"/>
      <c r="E37" s="246"/>
      <c r="F37" s="247" t="s">
        <v>123</v>
      </c>
      <c r="G37" s="248" t="s">
        <v>124</v>
      </c>
      <c r="H37" s="248" t="s">
        <v>125</v>
      </c>
    </row>
    <row r="38" spans="2:8" s="14" customFormat="1" ht="45" customHeight="1">
      <c r="B38" s="381"/>
      <c r="C38" s="385" t="s">
        <v>126</v>
      </c>
      <c r="D38" s="133"/>
      <c r="E38" s="41"/>
      <c r="F38" s="136" t="s">
        <v>127</v>
      </c>
      <c r="G38" s="165" t="s">
        <v>128</v>
      </c>
      <c r="H38" s="165" t="s">
        <v>122</v>
      </c>
    </row>
    <row r="39" spans="2:8" s="14" customFormat="1" ht="45" customHeight="1">
      <c r="B39" s="382"/>
      <c r="C39" s="386"/>
      <c r="D39" s="134"/>
      <c r="E39" s="41"/>
      <c r="F39" s="137" t="s">
        <v>123</v>
      </c>
      <c r="G39" s="166" t="s">
        <v>124</v>
      </c>
      <c r="H39" s="166" t="s">
        <v>125</v>
      </c>
    </row>
    <row r="40" spans="2:8" s="14" customFormat="1" ht="45" customHeight="1">
      <c r="B40" s="249" t="s">
        <v>129</v>
      </c>
      <c r="C40" s="222"/>
      <c r="D40" s="221" t="s">
        <v>29</v>
      </c>
      <c r="E40" s="250" t="s">
        <v>33</v>
      </c>
      <c r="F40" s="251"/>
      <c r="G40" s="251"/>
      <c r="H40" s="251"/>
    </row>
    <row r="41" spans="2:8" ht="81.75" customHeight="1">
      <c r="B41" s="138" t="s">
        <v>130</v>
      </c>
      <c r="C41" s="127"/>
      <c r="D41" s="53"/>
      <c r="E41" s="129"/>
      <c r="F41" s="132">
        <v>100</v>
      </c>
      <c r="G41" s="132">
        <v>100</v>
      </c>
      <c r="H41" s="90" t="str">
        <f>[5]S!$H39</f>
        <v>ー</v>
      </c>
    </row>
    <row r="42" spans="2:8" s="13" customFormat="1" ht="20.100000000000001" customHeight="1">
      <c r="B42" s="48"/>
      <c r="C42" s="21"/>
      <c r="D42" s="139"/>
      <c r="E42" s="140"/>
      <c r="F42" s="141"/>
      <c r="G42" s="141"/>
      <c r="H42" s="141"/>
    </row>
    <row r="43" spans="2:8" s="13" customFormat="1" ht="20.100000000000001" customHeight="1">
      <c r="B43" s="35" t="s">
        <v>131</v>
      </c>
      <c r="C43" s="122"/>
      <c r="D43" s="36" t="s">
        <v>23</v>
      </c>
      <c r="E43" s="37" t="s">
        <v>24</v>
      </c>
      <c r="F43" s="38" t="s">
        <v>109</v>
      </c>
      <c r="G43" s="38" t="s">
        <v>110</v>
      </c>
      <c r="H43" s="38" t="s">
        <v>111</v>
      </c>
    </row>
    <row r="44" spans="2:8" s="13" customFormat="1" ht="19.5" customHeight="1">
      <c r="B44" s="252" t="s">
        <v>132</v>
      </c>
      <c r="C44" s="216"/>
      <c r="D44" s="218" t="s">
        <v>29</v>
      </c>
      <c r="E44" s="253" t="s">
        <v>133</v>
      </c>
      <c r="F44" s="217"/>
      <c r="G44" s="217"/>
      <c r="H44" s="217"/>
    </row>
    <row r="45" spans="2:8" ht="20.100000000000001" customHeight="1">
      <c r="B45" s="48"/>
      <c r="C45" s="127"/>
      <c r="D45" s="128"/>
      <c r="E45" s="142"/>
      <c r="F45" s="83">
        <v>4</v>
      </c>
      <c r="G45" s="83">
        <v>5</v>
      </c>
      <c r="H45" s="90">
        <f>[5]S!$H43</f>
        <v>3</v>
      </c>
    </row>
    <row r="46" spans="2:8" ht="45.75" customHeight="1">
      <c r="B46" s="252" t="s">
        <v>134</v>
      </c>
      <c r="C46" s="216"/>
      <c r="D46" s="218" t="s">
        <v>29</v>
      </c>
      <c r="E46" s="253" t="s">
        <v>133</v>
      </c>
      <c r="F46" s="217"/>
      <c r="G46" s="217"/>
      <c r="H46" s="217"/>
    </row>
    <row r="47" spans="2:8" ht="20.100000000000001" customHeight="1">
      <c r="B47" s="29"/>
      <c r="C47" s="127"/>
      <c r="D47" s="53"/>
      <c r="E47" s="129"/>
      <c r="F47" s="83">
        <v>0</v>
      </c>
      <c r="G47" s="83">
        <v>0</v>
      </c>
      <c r="H47" s="90">
        <f>[5]S!$H45</f>
        <v>0</v>
      </c>
    </row>
    <row r="48" spans="2:8" s="14" customFormat="1" ht="20.100000000000001" customHeight="1">
      <c r="B48" s="16" t="s">
        <v>135</v>
      </c>
      <c r="C48" s="17"/>
      <c r="D48" s="17"/>
      <c r="E48" s="18"/>
      <c r="F48" s="19"/>
      <c r="G48" s="19"/>
      <c r="H48" s="19"/>
    </row>
    <row r="49" spans="1:8" s="14" customFormat="1" ht="20.100000000000001" customHeight="1">
      <c r="B49" s="33" t="s">
        <v>136</v>
      </c>
      <c r="C49" s="10"/>
      <c r="D49" s="10"/>
      <c r="E49" s="34"/>
    </row>
    <row r="50" spans="1:8" s="14" customFormat="1" ht="20.100000000000001" customHeight="1">
      <c r="B50" s="33"/>
      <c r="C50" s="10"/>
      <c r="D50" s="10"/>
      <c r="E50" s="34"/>
    </row>
    <row r="51" spans="1:8" s="14" customFormat="1" ht="20.100000000000001" customHeight="1">
      <c r="B51" s="35" t="s">
        <v>137</v>
      </c>
      <c r="C51" s="122"/>
      <c r="D51" s="36" t="s">
        <v>23</v>
      </c>
      <c r="E51" s="37" t="s">
        <v>24</v>
      </c>
      <c r="F51" s="38" t="s">
        <v>109</v>
      </c>
      <c r="G51" s="38" t="s">
        <v>110</v>
      </c>
      <c r="H51" s="38" t="s">
        <v>111</v>
      </c>
    </row>
    <row r="52" spans="1:8" s="14" customFormat="1" ht="20.100000000000001" customHeight="1">
      <c r="B52" s="252" t="s">
        <v>138</v>
      </c>
      <c r="C52" s="216"/>
      <c r="D52" s="218" t="s">
        <v>54</v>
      </c>
      <c r="E52" s="253" t="s">
        <v>139</v>
      </c>
      <c r="F52" s="217"/>
      <c r="G52" s="217"/>
      <c r="H52" s="217"/>
    </row>
    <row r="53" spans="1:8" s="14" customFormat="1" ht="80.099999999999994" customHeight="1">
      <c r="B53" s="367" t="s">
        <v>140</v>
      </c>
      <c r="C53" s="61" t="s">
        <v>141</v>
      </c>
      <c r="D53" s="45"/>
      <c r="E53" s="44"/>
      <c r="F53" s="143" t="s">
        <v>142</v>
      </c>
      <c r="G53" s="167" t="s">
        <v>143</v>
      </c>
      <c r="H53" s="165" t="str">
        <f>[5]S!$H52</f>
        <v>4,096
（603）</v>
      </c>
    </row>
    <row r="54" spans="1:8" s="14" customFormat="1" ht="20.100000000000001" customHeight="1">
      <c r="B54" s="252" t="s">
        <v>144</v>
      </c>
      <c r="C54" s="216"/>
      <c r="D54" s="218" t="s">
        <v>145</v>
      </c>
      <c r="E54" s="253"/>
      <c r="F54" s="217"/>
      <c r="G54" s="217"/>
      <c r="H54" s="217"/>
    </row>
    <row r="55" spans="1:8" s="14" customFormat="1" ht="35.1" customHeight="1">
      <c r="B55" s="387" t="s">
        <v>146</v>
      </c>
      <c r="C55" s="21" t="s">
        <v>141</v>
      </c>
      <c r="D55" s="40"/>
      <c r="E55" s="41" t="s">
        <v>139</v>
      </c>
      <c r="F55" s="136" t="s">
        <v>147</v>
      </c>
      <c r="G55" s="165" t="s">
        <v>148</v>
      </c>
      <c r="H55" s="165" t="str">
        <f>[5]S!$H54</f>
        <v>3,750
（341）</v>
      </c>
    </row>
    <row r="56" spans="1:8" s="14" customFormat="1" ht="35.1" customHeight="1">
      <c r="B56" s="381"/>
      <c r="C56" s="254" t="s">
        <v>149</v>
      </c>
      <c r="D56" s="255"/>
      <c r="E56" s="256"/>
      <c r="F56" s="257">
        <v>1460</v>
      </c>
      <c r="G56" s="258">
        <v>1501</v>
      </c>
      <c r="H56" s="258">
        <f>[5]S!$H55</f>
        <v>1545</v>
      </c>
    </row>
    <row r="57" spans="1:8" s="14" customFormat="1" ht="35.1" customHeight="1">
      <c r="B57" s="381"/>
      <c r="C57" s="254" t="s">
        <v>150</v>
      </c>
      <c r="D57" s="255"/>
      <c r="E57" s="256"/>
      <c r="F57" s="257">
        <v>2115</v>
      </c>
      <c r="G57" s="258">
        <v>2145</v>
      </c>
      <c r="H57" s="258">
        <f>[5]S!$H56</f>
        <v>2205</v>
      </c>
    </row>
    <row r="58" spans="1:8" s="331" customFormat="1" ht="39.75" customHeight="1">
      <c r="A58" s="343"/>
      <c r="B58" s="382"/>
      <c r="C58" s="292" t="s">
        <v>151</v>
      </c>
      <c r="D58" s="346"/>
      <c r="E58" s="341" t="s">
        <v>152</v>
      </c>
      <c r="F58" s="358">
        <v>59.2</v>
      </c>
      <c r="G58" s="358">
        <v>58.8</v>
      </c>
      <c r="H58" s="358">
        <v>58.8</v>
      </c>
    </row>
    <row r="59" spans="1:8" s="14" customFormat="1" ht="20.100000000000001" customHeight="1">
      <c r="B59" s="220" t="s">
        <v>153</v>
      </c>
      <c r="C59" s="222"/>
      <c r="D59" s="221" t="s">
        <v>29</v>
      </c>
      <c r="E59" s="222" t="s">
        <v>139</v>
      </c>
      <c r="F59" s="251"/>
      <c r="G59" s="251"/>
      <c r="H59" s="251"/>
    </row>
    <row r="60" spans="1:8" s="14" customFormat="1" ht="20.100000000000001" customHeight="1">
      <c r="B60" s="48"/>
      <c r="C60" s="21" t="s">
        <v>141</v>
      </c>
      <c r="D60" s="40"/>
      <c r="E60" s="41"/>
      <c r="F60" s="259">
        <v>3454</v>
      </c>
      <c r="G60" s="260">
        <v>3527</v>
      </c>
      <c r="H60" s="260">
        <f>[5]S!$H59</f>
        <v>3642</v>
      </c>
    </row>
    <row r="61" spans="1:8" s="14" customFormat="1" ht="20.100000000000001" customHeight="1">
      <c r="B61" s="48"/>
      <c r="C61" s="234" t="s">
        <v>149</v>
      </c>
      <c r="D61" s="261"/>
      <c r="E61" s="262"/>
      <c r="F61" s="263">
        <v>1428</v>
      </c>
      <c r="G61" s="264">
        <v>1456</v>
      </c>
      <c r="H61" s="264">
        <f>[5]S!$H60</f>
        <v>1507</v>
      </c>
    </row>
    <row r="62" spans="1:8" s="14" customFormat="1" ht="20.100000000000001" customHeight="1">
      <c r="B62" s="48"/>
      <c r="C62" s="234" t="s">
        <v>150</v>
      </c>
      <c r="D62" s="261"/>
      <c r="E62" s="262"/>
      <c r="F62" s="263">
        <v>2026</v>
      </c>
      <c r="G62" s="264">
        <v>2071</v>
      </c>
      <c r="H62" s="264">
        <f>[5]S!$H61</f>
        <v>2135</v>
      </c>
    </row>
    <row r="63" spans="1:8" s="331" customFormat="1" ht="39.75" customHeight="1">
      <c r="A63" s="343"/>
      <c r="B63" s="345"/>
      <c r="C63" s="292" t="s">
        <v>151</v>
      </c>
      <c r="D63" s="346"/>
      <c r="E63" s="341"/>
      <c r="F63" s="358">
        <v>58.7</v>
      </c>
      <c r="G63" s="358">
        <v>58.7</v>
      </c>
      <c r="H63" s="358">
        <v>58.6</v>
      </c>
    </row>
    <row r="64" spans="1:8" s="14" customFormat="1" ht="19.5" customHeight="1">
      <c r="B64" s="270" t="s">
        <v>154</v>
      </c>
      <c r="C64" s="222"/>
      <c r="D64" s="221" t="s">
        <v>29</v>
      </c>
      <c r="E64" s="222" t="s">
        <v>139</v>
      </c>
      <c r="F64" s="251"/>
      <c r="G64" s="251"/>
      <c r="H64" s="251"/>
    </row>
    <row r="65" spans="1:8" s="14" customFormat="1" ht="20.100000000000001" customHeight="1">
      <c r="B65" s="52" t="s">
        <v>155</v>
      </c>
      <c r="C65" s="265" t="s">
        <v>156</v>
      </c>
      <c r="D65" s="266"/>
      <c r="E65" s="267"/>
      <c r="F65" s="268">
        <v>2413</v>
      </c>
      <c r="G65" s="269">
        <v>2519</v>
      </c>
      <c r="H65" s="269">
        <f>[5]S!$H64</f>
        <v>2617</v>
      </c>
    </row>
    <row r="66" spans="1:8" s="14" customFormat="1" ht="20.100000000000001" customHeight="1">
      <c r="B66" s="48"/>
      <c r="C66" s="127" t="s">
        <v>157</v>
      </c>
      <c r="D66" s="128"/>
      <c r="E66" s="129"/>
      <c r="F66" s="130">
        <v>771</v>
      </c>
      <c r="G66" s="168">
        <v>777</v>
      </c>
      <c r="H66" s="168">
        <f>[5]S!$H65</f>
        <v>812</v>
      </c>
    </row>
    <row r="67" spans="1:8" s="14" customFormat="1" ht="20.100000000000001" customHeight="1">
      <c r="B67" s="220" t="s">
        <v>158</v>
      </c>
      <c r="C67" s="222"/>
      <c r="D67" s="221" t="s">
        <v>29</v>
      </c>
      <c r="E67" s="222"/>
      <c r="F67" s="251"/>
      <c r="G67" s="251"/>
      <c r="H67" s="251"/>
    </row>
    <row r="68" spans="1:8" s="14" customFormat="1" ht="45" customHeight="1">
      <c r="B68" s="39" t="s">
        <v>159</v>
      </c>
      <c r="C68" s="361"/>
      <c r="D68" s="361"/>
      <c r="E68" s="256" t="s">
        <v>139</v>
      </c>
      <c r="F68" s="276">
        <v>294</v>
      </c>
      <c r="G68" s="258">
        <v>437</v>
      </c>
      <c r="H68" s="258">
        <f>[5]S!$H67</f>
        <v>563</v>
      </c>
    </row>
    <row r="69" spans="1:8" s="331" customFormat="1" ht="39.75" customHeight="1">
      <c r="A69" s="343"/>
      <c r="B69" s="344"/>
      <c r="C69" s="265"/>
      <c r="D69" s="359"/>
      <c r="E69" s="360" t="s">
        <v>152</v>
      </c>
      <c r="F69" s="277">
        <f>[5]S!F68</f>
        <v>7.8</v>
      </c>
      <c r="G69" s="277">
        <f>[5]S!G68</f>
        <v>11</v>
      </c>
      <c r="H69" s="277">
        <f>[5]S!H68</f>
        <v>13.4</v>
      </c>
    </row>
    <row r="70" spans="1:8" s="14" customFormat="1" ht="20.100000000000001" customHeight="1">
      <c r="B70" s="214" t="s">
        <v>160</v>
      </c>
      <c r="C70" s="216"/>
      <c r="D70" s="216" t="s">
        <v>54</v>
      </c>
      <c r="E70" s="216" t="s">
        <v>139</v>
      </c>
      <c r="F70" s="217"/>
      <c r="G70" s="217"/>
      <c r="H70" s="217"/>
    </row>
    <row r="71" spans="1:8" s="14" customFormat="1" ht="20.100000000000001" customHeight="1">
      <c r="B71" s="146" t="s">
        <v>161</v>
      </c>
      <c r="C71" s="127" t="s">
        <v>141</v>
      </c>
      <c r="D71" s="53"/>
      <c r="E71" s="129"/>
      <c r="F71" s="83">
        <v>17</v>
      </c>
      <c r="G71" s="168">
        <v>21</v>
      </c>
      <c r="H71" s="260">
        <f>[5]S!H70</f>
        <v>19</v>
      </c>
    </row>
    <row r="72" spans="1:8" s="14" customFormat="1" ht="20.100000000000001" customHeight="1">
      <c r="B72" s="33"/>
      <c r="C72" s="10"/>
      <c r="D72" s="10"/>
      <c r="E72" s="34"/>
      <c r="F72" s="147"/>
      <c r="G72" s="147"/>
      <c r="H72" s="147"/>
    </row>
    <row r="73" spans="1:8" s="14" customFormat="1" ht="20.100000000000001" customHeight="1">
      <c r="B73" s="35" t="s">
        <v>162</v>
      </c>
      <c r="C73" s="122"/>
      <c r="D73" s="36" t="s">
        <v>23</v>
      </c>
      <c r="E73" s="37" t="s">
        <v>24</v>
      </c>
      <c r="F73" s="38" t="s">
        <v>109</v>
      </c>
      <c r="G73" s="38" t="s">
        <v>110</v>
      </c>
      <c r="H73" s="38" t="s">
        <v>111</v>
      </c>
    </row>
    <row r="74" spans="1:8" s="14" customFormat="1" ht="20.100000000000001" customHeight="1">
      <c r="B74" s="214" t="s">
        <v>163</v>
      </c>
      <c r="C74" s="216"/>
      <c r="D74" s="218" t="s">
        <v>29</v>
      </c>
      <c r="E74" s="216" t="s">
        <v>164</v>
      </c>
      <c r="F74" s="217"/>
      <c r="G74" s="217"/>
      <c r="H74" s="217"/>
    </row>
    <row r="75" spans="1:8" s="14" customFormat="1" ht="20.100000000000001" customHeight="1">
      <c r="B75" s="48"/>
      <c r="C75" s="21" t="s">
        <v>141</v>
      </c>
      <c r="D75" s="40"/>
      <c r="E75" s="41"/>
      <c r="F75" s="157">
        <v>35.1</v>
      </c>
      <c r="G75" s="260">
        <v>35</v>
      </c>
      <c r="H75" s="260">
        <f>[5]S!H74</f>
        <v>36</v>
      </c>
    </row>
    <row r="76" spans="1:8" s="14" customFormat="1" ht="20.100000000000001" customHeight="1">
      <c r="B76" s="48"/>
      <c r="C76" s="254" t="s">
        <v>149</v>
      </c>
      <c r="D76" s="255"/>
      <c r="E76" s="256"/>
      <c r="F76" s="276">
        <v>36.799999999999997</v>
      </c>
      <c r="G76" s="258">
        <v>37</v>
      </c>
      <c r="H76" s="258">
        <f>[5]S!H75</f>
        <v>37</v>
      </c>
    </row>
    <row r="77" spans="1:8" s="14" customFormat="1" ht="20.100000000000001" customHeight="1">
      <c r="B77" s="48"/>
      <c r="C77" s="127" t="s">
        <v>150</v>
      </c>
      <c r="D77" s="40"/>
      <c r="E77" s="41"/>
      <c r="F77" s="130">
        <v>34</v>
      </c>
      <c r="G77" s="168">
        <v>34</v>
      </c>
      <c r="H77" s="168">
        <f>[5]S!H76</f>
        <v>35</v>
      </c>
    </row>
    <row r="78" spans="1:8" s="14" customFormat="1" ht="20.100000000000001" customHeight="1">
      <c r="B78" s="214" t="s">
        <v>165</v>
      </c>
      <c r="C78" s="216"/>
      <c r="D78" s="218" t="s">
        <v>29</v>
      </c>
      <c r="E78" s="216" t="s">
        <v>166</v>
      </c>
      <c r="F78" s="217"/>
      <c r="G78" s="217"/>
      <c r="H78" s="217"/>
    </row>
    <row r="79" spans="1:8" s="14" customFormat="1" ht="20.100000000000001" customHeight="1">
      <c r="B79" s="48"/>
      <c r="C79" s="21" t="s">
        <v>141</v>
      </c>
      <c r="D79" s="40"/>
      <c r="E79" s="41"/>
      <c r="F79" s="271">
        <v>9.6999999999999993</v>
      </c>
      <c r="G79" s="277">
        <v>9.8000000000000007</v>
      </c>
      <c r="H79" s="277">
        <f>[5]S!H78</f>
        <v>9.9</v>
      </c>
    </row>
    <row r="80" spans="1:8" s="14" customFormat="1" ht="20.100000000000001" customHeight="1">
      <c r="B80" s="48"/>
      <c r="C80" s="254" t="s">
        <v>149</v>
      </c>
      <c r="D80" s="255"/>
      <c r="E80" s="256"/>
      <c r="F80" s="278">
        <v>10.8</v>
      </c>
      <c r="G80" s="279">
        <v>10.8</v>
      </c>
      <c r="H80" s="279">
        <f>[5]S!H79</f>
        <v>10.8</v>
      </c>
    </row>
    <row r="81" spans="2:8" s="14" customFormat="1" ht="20.100000000000001" customHeight="1">
      <c r="B81" s="48"/>
      <c r="C81" s="127" t="s">
        <v>150</v>
      </c>
      <c r="D81" s="128"/>
      <c r="E81" s="129"/>
      <c r="F81" s="132">
        <v>9</v>
      </c>
      <c r="G81" s="169">
        <v>9.1</v>
      </c>
      <c r="H81" s="169">
        <f>[5]S!H80</f>
        <v>9.3000000000000007</v>
      </c>
    </row>
    <row r="82" spans="2:8" s="14" customFormat="1" ht="35.1" customHeight="1">
      <c r="B82" s="215" t="s">
        <v>167</v>
      </c>
      <c r="C82" s="216"/>
      <c r="D82" s="218" t="s">
        <v>29</v>
      </c>
      <c r="E82" s="216" t="s">
        <v>139</v>
      </c>
      <c r="F82" s="217"/>
      <c r="G82" s="217"/>
      <c r="H82" s="217"/>
    </row>
    <row r="83" spans="2:8" s="14" customFormat="1" ht="20.100000000000001" customHeight="1">
      <c r="B83" s="148"/>
      <c r="C83" s="21" t="s">
        <v>141</v>
      </c>
      <c r="D83" s="10"/>
      <c r="E83" s="41"/>
      <c r="F83" s="157">
        <v>550</v>
      </c>
      <c r="G83" s="260">
        <v>368</v>
      </c>
      <c r="H83" s="260">
        <f>[5]S!H82</f>
        <v>345</v>
      </c>
    </row>
    <row r="84" spans="2:8" s="14" customFormat="1" ht="20.100000000000001" customHeight="1">
      <c r="B84" s="48"/>
      <c r="C84" s="254" t="s">
        <v>149</v>
      </c>
      <c r="D84" s="280"/>
      <c r="E84" s="256"/>
      <c r="F84" s="276">
        <v>221</v>
      </c>
      <c r="G84" s="258">
        <v>127</v>
      </c>
      <c r="H84" s="258">
        <f>[5]S!H83</f>
        <v>127</v>
      </c>
    </row>
    <row r="85" spans="2:8" s="14" customFormat="1" ht="20.100000000000001" customHeight="1">
      <c r="B85" s="29"/>
      <c r="C85" s="127" t="s">
        <v>150</v>
      </c>
      <c r="D85" s="53"/>
      <c r="E85" s="129"/>
      <c r="F85" s="130">
        <v>329</v>
      </c>
      <c r="G85" s="168">
        <v>241</v>
      </c>
      <c r="H85" s="168">
        <f>[5]S!H84</f>
        <v>218</v>
      </c>
    </row>
    <row r="86" spans="2:8" s="14" customFormat="1" ht="20.100000000000001" customHeight="1">
      <c r="B86" s="214" t="s">
        <v>168</v>
      </c>
      <c r="C86" s="216"/>
      <c r="D86" s="218" t="s">
        <v>29</v>
      </c>
      <c r="E86" s="216" t="s">
        <v>33</v>
      </c>
      <c r="F86" s="217"/>
      <c r="G86" s="217"/>
      <c r="H86" s="217"/>
    </row>
    <row r="87" spans="2:8" s="14" customFormat="1" ht="20.100000000000001" customHeight="1">
      <c r="B87" s="48"/>
      <c r="C87" s="21" t="s">
        <v>141</v>
      </c>
      <c r="D87" s="10"/>
      <c r="E87" s="41"/>
      <c r="F87" s="170">
        <v>15</v>
      </c>
      <c r="G87" s="169">
        <v>10</v>
      </c>
      <c r="H87" s="169">
        <f>[5]S!H86</f>
        <v>9.1999999999999993</v>
      </c>
    </row>
    <row r="88" spans="2:8" s="14" customFormat="1" ht="20.100000000000001" customHeight="1">
      <c r="B88" s="48"/>
      <c r="C88" s="21"/>
      <c r="D88" s="53"/>
      <c r="E88" s="129"/>
      <c r="F88" s="149"/>
      <c r="G88" s="149"/>
      <c r="H88" s="149"/>
    </row>
    <row r="89" spans="2:8" s="14" customFormat="1" ht="20.100000000000001" customHeight="1">
      <c r="B89" s="35" t="s">
        <v>169</v>
      </c>
      <c r="C89" s="122"/>
      <c r="D89" s="36" t="s">
        <v>23</v>
      </c>
      <c r="E89" s="37" t="s">
        <v>24</v>
      </c>
      <c r="F89" s="38" t="s">
        <v>109</v>
      </c>
      <c r="G89" s="38" t="s">
        <v>110</v>
      </c>
      <c r="H89" s="38" t="str">
        <f>[5]S!H88</f>
        <v>FY2025</v>
      </c>
    </row>
    <row r="90" spans="2:8" s="14" customFormat="1" ht="35.1" customHeight="1">
      <c r="B90" s="215" t="s">
        <v>170</v>
      </c>
      <c r="C90" s="216"/>
      <c r="D90" s="218" t="s">
        <v>29</v>
      </c>
      <c r="E90" s="216" t="s">
        <v>139</v>
      </c>
      <c r="F90" s="217"/>
      <c r="G90" s="217"/>
      <c r="H90" s="217"/>
    </row>
    <row r="91" spans="2:8" s="14" customFormat="1" ht="20.100000000000001" customHeight="1">
      <c r="B91" s="48"/>
      <c r="C91" s="21" t="s">
        <v>141</v>
      </c>
      <c r="D91" s="40"/>
      <c r="E91" s="41"/>
      <c r="F91" s="157">
        <v>107</v>
      </c>
      <c r="G91" s="172">
        <v>108</v>
      </c>
      <c r="H91" s="172">
        <f>[5]S!H90</f>
        <v>135</v>
      </c>
    </row>
    <row r="92" spans="2:8" s="14" customFormat="1" ht="20.100000000000001" customHeight="1">
      <c r="B92" s="48"/>
      <c r="C92" s="254" t="s">
        <v>149</v>
      </c>
      <c r="D92" s="255"/>
      <c r="E92" s="256"/>
      <c r="F92" s="276">
        <v>83</v>
      </c>
      <c r="G92" s="281">
        <v>79</v>
      </c>
      <c r="H92" s="281">
        <f>[5]S!H91</f>
        <v>97</v>
      </c>
    </row>
    <row r="93" spans="2:8" s="14" customFormat="1" ht="20.100000000000001" customHeight="1">
      <c r="B93" s="48"/>
      <c r="C93" s="127" t="s">
        <v>150</v>
      </c>
      <c r="D93" s="128"/>
      <c r="E93" s="129"/>
      <c r="F93" s="130">
        <v>24</v>
      </c>
      <c r="G93" s="83">
        <v>29</v>
      </c>
      <c r="H93" s="83">
        <f>[5]S!H92</f>
        <v>38</v>
      </c>
    </row>
    <row r="94" spans="2:8" s="14" customFormat="1" ht="35.1" customHeight="1">
      <c r="B94" s="215" t="s">
        <v>171</v>
      </c>
      <c r="C94" s="216"/>
      <c r="D94" s="218" t="s">
        <v>29</v>
      </c>
      <c r="E94" s="216" t="s">
        <v>139</v>
      </c>
      <c r="F94" s="217"/>
      <c r="G94" s="217"/>
      <c r="H94" s="217"/>
    </row>
    <row r="95" spans="2:8" s="14" customFormat="1" ht="20.100000000000001" customHeight="1">
      <c r="B95" s="48"/>
      <c r="C95" s="21" t="s">
        <v>141</v>
      </c>
      <c r="D95" s="10"/>
      <c r="E95" s="41"/>
      <c r="F95" s="157">
        <v>319</v>
      </c>
      <c r="G95" s="172">
        <v>324</v>
      </c>
      <c r="H95" s="172">
        <f>[5]S!H94</f>
        <v>348</v>
      </c>
    </row>
    <row r="96" spans="2:8" s="14" customFormat="1" ht="20.100000000000001" customHeight="1">
      <c r="B96" s="48"/>
      <c r="C96" s="254" t="s">
        <v>149</v>
      </c>
      <c r="D96" s="280"/>
      <c r="E96" s="256"/>
      <c r="F96" s="276">
        <v>226</v>
      </c>
      <c r="G96" s="281">
        <v>218</v>
      </c>
      <c r="H96" s="281">
        <f>[5]S!H95</f>
        <v>228</v>
      </c>
    </row>
    <row r="97" spans="2:8" s="14" customFormat="1" ht="20.100000000000001" customHeight="1">
      <c r="B97" s="48"/>
      <c r="C97" s="127" t="s">
        <v>150</v>
      </c>
      <c r="D97" s="53"/>
      <c r="E97" s="129"/>
      <c r="F97" s="130">
        <v>93</v>
      </c>
      <c r="G97" s="83">
        <v>106</v>
      </c>
      <c r="H97" s="83">
        <f>[5]S!H96</f>
        <v>120</v>
      </c>
    </row>
    <row r="98" spans="2:8" s="14" customFormat="1" ht="20.100000000000001" customHeight="1"/>
    <row r="99" spans="2:8" s="14" customFormat="1" ht="20.100000000000001" customHeight="1">
      <c r="B99" s="33" t="s">
        <v>172</v>
      </c>
      <c r="C99" s="10"/>
      <c r="D99" s="10"/>
      <c r="E99" s="34"/>
    </row>
    <row r="100" spans="2:8" s="14" customFormat="1" ht="20.100000000000001" customHeight="1">
      <c r="B100" s="33"/>
      <c r="C100" s="10"/>
      <c r="D100" s="10"/>
      <c r="E100" s="34"/>
    </row>
    <row r="101" spans="2:8" s="14" customFormat="1" ht="20.100000000000001" customHeight="1">
      <c r="B101" s="35" t="s">
        <v>173</v>
      </c>
      <c r="C101" s="122"/>
      <c r="D101" s="36" t="s">
        <v>23</v>
      </c>
      <c r="E101" s="37" t="s">
        <v>24</v>
      </c>
      <c r="F101" s="38" t="s">
        <v>109</v>
      </c>
      <c r="G101" s="38" t="s">
        <v>110</v>
      </c>
      <c r="H101" s="38" t="s">
        <v>111</v>
      </c>
    </row>
    <row r="102" spans="2:8" s="14" customFormat="1" ht="19.5" customHeight="1">
      <c r="B102" s="215" t="s">
        <v>174</v>
      </c>
      <c r="C102" s="282"/>
      <c r="D102" s="283" t="s">
        <v>29</v>
      </c>
      <c r="E102" s="282" t="s">
        <v>33</v>
      </c>
      <c r="F102" s="284"/>
      <c r="G102" s="284"/>
      <c r="H102" s="284"/>
    </row>
    <row r="103" spans="2:8" s="14" customFormat="1" ht="35.1" customHeight="1">
      <c r="B103" s="48" t="s">
        <v>175</v>
      </c>
      <c r="C103" s="285" t="s">
        <v>176</v>
      </c>
      <c r="D103" s="280"/>
      <c r="E103" s="256"/>
      <c r="F103" s="286">
        <v>22.4</v>
      </c>
      <c r="G103" s="287">
        <v>26.9</v>
      </c>
      <c r="H103" s="287">
        <f>[5]S!H102</f>
        <v>28.1</v>
      </c>
    </row>
    <row r="104" spans="2:8" s="14" customFormat="1" ht="42" customHeight="1">
      <c r="B104" s="29" t="s">
        <v>177</v>
      </c>
      <c r="C104" s="366" t="s">
        <v>178</v>
      </c>
      <c r="D104" s="53"/>
      <c r="E104" s="129"/>
      <c r="F104" s="135">
        <v>29.2</v>
      </c>
      <c r="G104" s="171">
        <v>32.700000000000003</v>
      </c>
      <c r="H104" s="171">
        <f>[5]S!H103</f>
        <v>34.5</v>
      </c>
    </row>
    <row r="105" spans="2:8" s="14" customFormat="1" ht="20.100000000000001" customHeight="1">
      <c r="B105" s="48"/>
      <c r="C105" s="21"/>
      <c r="D105" s="53"/>
      <c r="E105" s="129"/>
      <c r="F105" s="141"/>
      <c r="G105" s="141"/>
      <c r="H105" s="141"/>
    </row>
    <row r="106" spans="2:8" s="14" customFormat="1" ht="20.100000000000001" customHeight="1">
      <c r="B106" s="35" t="s">
        <v>179</v>
      </c>
      <c r="C106" s="122"/>
      <c r="D106" s="36" t="s">
        <v>23</v>
      </c>
      <c r="E106" s="37" t="s">
        <v>24</v>
      </c>
      <c r="F106" s="38" t="s">
        <v>109</v>
      </c>
      <c r="G106" s="38" t="s">
        <v>110</v>
      </c>
      <c r="H106" s="38" t="s">
        <v>111</v>
      </c>
    </row>
    <row r="107" spans="2:8" s="14" customFormat="1" ht="45.75" customHeight="1">
      <c r="B107" s="215" t="s">
        <v>180</v>
      </c>
      <c r="C107" s="216"/>
      <c r="D107" s="218" t="s">
        <v>29</v>
      </c>
      <c r="E107" s="216" t="s">
        <v>164</v>
      </c>
      <c r="F107" s="217"/>
      <c r="G107" s="217"/>
      <c r="H107" s="217"/>
    </row>
    <row r="108" spans="2:8" s="14" customFormat="1" ht="20.100000000000001" customHeight="1">
      <c r="B108" s="29"/>
      <c r="C108" s="127"/>
      <c r="D108" s="53"/>
      <c r="E108" s="129"/>
      <c r="F108" s="130">
        <v>65</v>
      </c>
      <c r="G108" s="83">
        <v>65</v>
      </c>
      <c r="H108" s="83">
        <f>[5]S!H107</f>
        <v>65</v>
      </c>
    </row>
    <row r="109" spans="2:8" s="14" customFormat="1" ht="20.100000000000001" customHeight="1">
      <c r="B109" s="48"/>
      <c r="C109" s="21"/>
      <c r="D109" s="10"/>
      <c r="E109" s="41"/>
      <c r="F109" s="141"/>
      <c r="G109" s="172"/>
      <c r="H109" s="172"/>
    </row>
    <row r="110" spans="2:8" s="14" customFormat="1" ht="20.100000000000001" customHeight="1">
      <c r="B110" s="35" t="s">
        <v>181</v>
      </c>
      <c r="C110" s="122"/>
      <c r="D110" s="36" t="s">
        <v>23</v>
      </c>
      <c r="E110" s="37" t="s">
        <v>24</v>
      </c>
      <c r="F110" s="38" t="s">
        <v>109</v>
      </c>
      <c r="G110" s="38" t="s">
        <v>26</v>
      </c>
      <c r="H110" s="38" t="s">
        <v>27</v>
      </c>
    </row>
    <row r="111" spans="2:8" s="14" customFormat="1" ht="20.100000000000001" customHeight="1">
      <c r="B111" s="215" t="s">
        <v>182</v>
      </c>
      <c r="C111" s="216"/>
      <c r="D111" s="218" t="s">
        <v>29</v>
      </c>
      <c r="E111" s="216" t="s">
        <v>33</v>
      </c>
      <c r="F111" s="217"/>
      <c r="G111" s="217"/>
      <c r="H111" s="217"/>
    </row>
    <row r="112" spans="2:8" s="14" customFormat="1" ht="34.5" customHeight="1">
      <c r="B112" s="39" t="s">
        <v>344</v>
      </c>
      <c r="C112" s="21"/>
      <c r="D112" s="10"/>
      <c r="E112" s="41"/>
      <c r="F112" s="150">
        <v>2.15</v>
      </c>
      <c r="G112" s="173">
        <v>2.38</v>
      </c>
      <c r="H112" s="173">
        <f>[5]S!H111</f>
        <v>2.63</v>
      </c>
    </row>
    <row r="113" spans="2:8" s="14" customFormat="1" ht="44.25" customHeight="1">
      <c r="B113" s="215" t="s">
        <v>183</v>
      </c>
      <c r="C113" s="216"/>
      <c r="D113" s="218" t="s">
        <v>29</v>
      </c>
      <c r="E113" s="216" t="s">
        <v>33</v>
      </c>
      <c r="F113" s="217"/>
      <c r="G113" s="217"/>
      <c r="H113" s="217"/>
    </row>
    <row r="114" spans="2:8" s="14" customFormat="1" ht="20.100000000000001" customHeight="1">
      <c r="B114" s="151"/>
      <c r="C114" s="127"/>
      <c r="D114" s="53"/>
      <c r="E114" s="129"/>
      <c r="F114" s="135">
        <v>2.2999999999999998</v>
      </c>
      <c r="G114" s="171">
        <v>2.5</v>
      </c>
      <c r="H114" s="171">
        <f>[5]S!H113</f>
        <v>2.5</v>
      </c>
    </row>
    <row r="115" spans="2:8" s="14" customFormat="1" ht="20.100000000000001" customHeight="1">
      <c r="B115" s="48"/>
      <c r="C115" s="21"/>
      <c r="D115" s="53"/>
      <c r="E115" s="129"/>
      <c r="F115" s="152"/>
      <c r="G115" s="174"/>
      <c r="H115" s="174"/>
    </row>
    <row r="116" spans="2:8" s="14" customFormat="1" ht="20.100000000000001" customHeight="1">
      <c r="B116" s="35" t="s">
        <v>184</v>
      </c>
      <c r="C116" s="122"/>
      <c r="D116" s="153" t="s">
        <v>23</v>
      </c>
      <c r="E116" s="154" t="s">
        <v>24</v>
      </c>
      <c r="F116" s="155" t="s">
        <v>109</v>
      </c>
      <c r="G116" s="155" t="s">
        <v>110</v>
      </c>
      <c r="H116" s="155" t="s">
        <v>111</v>
      </c>
    </row>
    <row r="117" spans="2:8" s="14" customFormat="1" ht="19.5" customHeight="1">
      <c r="B117" s="215" t="s">
        <v>185</v>
      </c>
      <c r="C117" s="216"/>
      <c r="D117" s="218" t="s">
        <v>29</v>
      </c>
      <c r="E117" s="216" t="s">
        <v>186</v>
      </c>
      <c r="F117" s="217"/>
      <c r="G117" s="217"/>
      <c r="H117" s="217"/>
    </row>
    <row r="118" spans="2:8" s="14" customFormat="1" ht="75" customHeight="1">
      <c r="B118" s="156" t="s">
        <v>187</v>
      </c>
      <c r="C118" s="54"/>
      <c r="D118" s="54"/>
      <c r="E118" s="54"/>
      <c r="F118" s="130" t="s">
        <v>188</v>
      </c>
      <c r="G118" s="83" t="s">
        <v>189</v>
      </c>
      <c r="H118" s="83" t="s">
        <v>189</v>
      </c>
    </row>
    <row r="119" spans="2:8" s="14" customFormat="1" ht="20.100000000000001" customHeight="1">
      <c r="B119" s="39"/>
      <c r="C119" s="60"/>
      <c r="D119" s="60"/>
      <c r="E119" s="60"/>
      <c r="F119" s="157"/>
      <c r="G119" s="141"/>
      <c r="H119" s="141"/>
    </row>
    <row r="120" spans="2:8" s="14" customFormat="1" ht="20.100000000000001" customHeight="1">
      <c r="B120" s="33" t="s">
        <v>190</v>
      </c>
      <c r="C120" s="10"/>
      <c r="D120" s="10"/>
      <c r="E120" s="34"/>
    </row>
    <row r="121" spans="2:8" s="14" customFormat="1" ht="20.100000000000001" customHeight="1">
      <c r="B121" s="33"/>
      <c r="C121" s="10"/>
      <c r="D121" s="10"/>
      <c r="E121" s="34"/>
    </row>
    <row r="122" spans="2:8" s="14" customFormat="1" ht="20.100000000000001" customHeight="1">
      <c r="B122" s="35" t="s">
        <v>191</v>
      </c>
      <c r="C122" s="122"/>
      <c r="D122" s="153" t="s">
        <v>23</v>
      </c>
      <c r="E122" s="154" t="s">
        <v>24</v>
      </c>
      <c r="F122" s="38" t="s">
        <v>109</v>
      </c>
      <c r="G122" s="38" t="s">
        <v>110</v>
      </c>
      <c r="H122" s="38" t="s">
        <v>111</v>
      </c>
    </row>
    <row r="123" spans="2:8" s="14" customFormat="1" ht="45" customHeight="1">
      <c r="B123" s="215" t="s">
        <v>192</v>
      </c>
      <c r="C123" s="216"/>
      <c r="D123" s="218" t="s">
        <v>29</v>
      </c>
      <c r="E123" s="216" t="s">
        <v>139</v>
      </c>
      <c r="F123" s="217"/>
      <c r="G123" s="217"/>
      <c r="H123" s="217"/>
    </row>
    <row r="124" spans="2:8" s="14" customFormat="1" ht="20.100000000000001" customHeight="1">
      <c r="B124" s="48"/>
      <c r="C124" s="21"/>
      <c r="D124" s="10"/>
      <c r="E124" s="41"/>
      <c r="F124" s="130">
        <v>114</v>
      </c>
      <c r="G124" s="83">
        <v>95</v>
      </c>
      <c r="H124" s="83">
        <f>[5]S!H123</f>
        <v>105</v>
      </c>
    </row>
    <row r="125" spans="2:8" s="14" customFormat="1" ht="35.1" customHeight="1">
      <c r="B125" s="215" t="s">
        <v>193</v>
      </c>
      <c r="C125" s="216"/>
      <c r="D125" s="218" t="s">
        <v>29</v>
      </c>
      <c r="E125" s="216" t="s">
        <v>139</v>
      </c>
      <c r="F125" s="217"/>
      <c r="G125" s="217"/>
      <c r="H125" s="217"/>
    </row>
    <row r="126" spans="2:8" s="14" customFormat="1" ht="20.100000000000001" customHeight="1">
      <c r="B126" s="48"/>
      <c r="C126" s="21" t="s">
        <v>141</v>
      </c>
      <c r="D126" s="10"/>
      <c r="E126" s="41"/>
      <c r="F126" s="157">
        <v>149</v>
      </c>
      <c r="G126" s="172">
        <v>113</v>
      </c>
      <c r="H126" s="172">
        <f>[5]S!H125</f>
        <v>121</v>
      </c>
    </row>
    <row r="127" spans="2:8" s="14" customFormat="1" ht="20.100000000000001" customHeight="1">
      <c r="B127" s="48"/>
      <c r="C127" s="254" t="s">
        <v>149</v>
      </c>
      <c r="D127" s="280"/>
      <c r="E127" s="256"/>
      <c r="F127" s="276">
        <v>20</v>
      </c>
      <c r="G127" s="281">
        <v>23</v>
      </c>
      <c r="H127" s="281">
        <f>[5]S!H126</f>
        <v>24</v>
      </c>
    </row>
    <row r="128" spans="2:8" s="14" customFormat="1" ht="20.100000000000001" customHeight="1">
      <c r="B128" s="48"/>
      <c r="C128" s="127" t="s">
        <v>150</v>
      </c>
      <c r="D128" s="10"/>
      <c r="E128" s="41"/>
      <c r="F128" s="130">
        <v>129</v>
      </c>
      <c r="G128" s="83">
        <v>90</v>
      </c>
      <c r="H128" s="83">
        <f>[5]S!H127</f>
        <v>97</v>
      </c>
    </row>
    <row r="129" spans="2:8" s="14" customFormat="1" ht="19.5" customHeight="1">
      <c r="B129" s="215" t="s">
        <v>194</v>
      </c>
      <c r="C129" s="216"/>
      <c r="D129" s="218" t="s">
        <v>29</v>
      </c>
      <c r="E129" s="216" t="s">
        <v>33</v>
      </c>
      <c r="F129" s="217"/>
      <c r="G129" s="217"/>
      <c r="H129" s="217"/>
    </row>
    <row r="130" spans="2:8" s="14" customFormat="1" ht="20.100000000000001" customHeight="1">
      <c r="B130" s="48"/>
      <c r="C130" s="21" t="s">
        <v>141</v>
      </c>
      <c r="D130" s="10"/>
      <c r="E130" s="41"/>
      <c r="F130" s="271">
        <v>76.19</v>
      </c>
      <c r="G130" s="272">
        <v>80.099999999999994</v>
      </c>
      <c r="H130" s="272">
        <f>[5]S!H129</f>
        <v>77.599999999999994</v>
      </c>
    </row>
    <row r="131" spans="2:8" s="14" customFormat="1" ht="20.100000000000001" customHeight="1">
      <c r="B131" s="48"/>
      <c r="C131" s="254" t="s">
        <v>149</v>
      </c>
      <c r="D131" s="280"/>
      <c r="E131" s="256"/>
      <c r="F131" s="278">
        <v>29.9</v>
      </c>
      <c r="G131" s="288">
        <v>45.1</v>
      </c>
      <c r="H131" s="288">
        <f>[5]S!H130</f>
        <v>47.1</v>
      </c>
    </row>
    <row r="132" spans="2:8" s="14" customFormat="1" ht="20.100000000000001" customHeight="1">
      <c r="B132" s="48"/>
      <c r="C132" s="127" t="s">
        <v>150</v>
      </c>
      <c r="D132" s="10"/>
      <c r="E132" s="41"/>
      <c r="F132" s="132">
        <v>100</v>
      </c>
      <c r="G132" s="170">
        <v>100</v>
      </c>
      <c r="H132" s="170">
        <f>[5]S!H131</f>
        <v>92.4</v>
      </c>
    </row>
    <row r="133" spans="2:8" s="14" customFormat="1" ht="34.5" customHeight="1">
      <c r="B133" s="215" t="s">
        <v>195</v>
      </c>
      <c r="C133" s="216"/>
      <c r="D133" s="218" t="s">
        <v>29</v>
      </c>
      <c r="E133" s="216" t="s">
        <v>33</v>
      </c>
      <c r="F133" s="217"/>
      <c r="G133" s="217"/>
      <c r="H133" s="217"/>
    </row>
    <row r="134" spans="2:8" s="14" customFormat="1" ht="20.100000000000001" customHeight="1">
      <c r="B134" s="48"/>
      <c r="C134" s="127" t="s">
        <v>141</v>
      </c>
      <c r="D134" s="53"/>
      <c r="E134" s="129"/>
      <c r="F134" s="325">
        <v>91.4</v>
      </c>
      <c r="G134" s="170">
        <v>96.8</v>
      </c>
      <c r="H134" s="170">
        <f>[5]S!H133</f>
        <v>97.7</v>
      </c>
    </row>
    <row r="135" spans="2:8" s="14" customFormat="1" ht="45" customHeight="1">
      <c r="B135" s="215" t="s">
        <v>196</v>
      </c>
      <c r="C135" s="216"/>
      <c r="D135" s="218" t="s">
        <v>29</v>
      </c>
      <c r="E135" s="216" t="s">
        <v>139</v>
      </c>
      <c r="F135" s="217"/>
      <c r="G135" s="217"/>
      <c r="H135" s="217"/>
    </row>
    <row r="136" spans="2:8" s="14" customFormat="1" ht="20.100000000000001" customHeight="1">
      <c r="B136" s="48"/>
      <c r="C136" s="21" t="s">
        <v>141</v>
      </c>
      <c r="D136" s="10"/>
      <c r="E136" s="41"/>
      <c r="F136" s="157">
        <v>397</v>
      </c>
      <c r="G136" s="172">
        <v>423</v>
      </c>
      <c r="H136" s="172">
        <f>[5]S!H135</f>
        <v>450</v>
      </c>
    </row>
    <row r="137" spans="2:8" s="14" customFormat="1" ht="20.100000000000001" customHeight="1">
      <c r="B137" s="48"/>
      <c r="C137" s="254" t="s">
        <v>149</v>
      </c>
      <c r="D137" s="280"/>
      <c r="E137" s="256"/>
      <c r="F137" s="276">
        <v>3</v>
      </c>
      <c r="G137" s="281">
        <v>4</v>
      </c>
      <c r="H137" s="281">
        <f>[5]S!H136</f>
        <v>5</v>
      </c>
    </row>
    <row r="138" spans="2:8" s="14" customFormat="1" ht="20.100000000000001" customHeight="1">
      <c r="B138" s="29"/>
      <c r="C138" s="127" t="s">
        <v>150</v>
      </c>
      <c r="D138" s="53"/>
      <c r="E138" s="129"/>
      <c r="F138" s="130">
        <v>394</v>
      </c>
      <c r="G138" s="83">
        <v>419</v>
      </c>
      <c r="H138" s="83">
        <f>[5]S!H137</f>
        <v>445</v>
      </c>
    </row>
    <row r="139" spans="2:8" s="14" customFormat="1" ht="19.5" customHeight="1">
      <c r="B139" s="215" t="s">
        <v>197</v>
      </c>
      <c r="C139" s="216"/>
      <c r="D139" s="218" t="s">
        <v>29</v>
      </c>
      <c r="E139" s="216" t="s">
        <v>139</v>
      </c>
      <c r="F139" s="217"/>
      <c r="G139" s="217"/>
      <c r="H139" s="217"/>
    </row>
    <row r="140" spans="2:8" s="14" customFormat="1" ht="20.100000000000001" customHeight="1">
      <c r="B140" s="48"/>
      <c r="C140" s="21" t="s">
        <v>141</v>
      </c>
      <c r="D140" s="10"/>
      <c r="E140" s="41"/>
      <c r="F140" s="157">
        <v>1</v>
      </c>
      <c r="G140" s="172">
        <v>1</v>
      </c>
      <c r="H140" s="172">
        <f>[5]S!H139</f>
        <v>5</v>
      </c>
    </row>
    <row r="141" spans="2:8" s="14" customFormat="1" ht="20.100000000000001" customHeight="1">
      <c r="B141" s="48"/>
      <c r="C141" s="254" t="s">
        <v>149</v>
      </c>
      <c r="D141" s="280"/>
      <c r="E141" s="256"/>
      <c r="F141" s="276">
        <v>0</v>
      </c>
      <c r="G141" s="281">
        <v>1</v>
      </c>
      <c r="H141" s="281">
        <f>[5]S!H140</f>
        <v>1</v>
      </c>
    </row>
    <row r="142" spans="2:8" s="14" customFormat="1" ht="20.100000000000001" customHeight="1">
      <c r="B142" s="48"/>
      <c r="C142" s="127" t="s">
        <v>150</v>
      </c>
      <c r="D142" s="53"/>
      <c r="E142" s="129"/>
      <c r="F142" s="130">
        <v>1</v>
      </c>
      <c r="G142" s="83">
        <v>0</v>
      </c>
      <c r="H142" s="83">
        <f>[5]S!H141</f>
        <v>4</v>
      </c>
    </row>
    <row r="143" spans="2:8" s="14" customFormat="1" ht="45" customHeight="1">
      <c r="B143" s="215" t="s">
        <v>198</v>
      </c>
      <c r="C143" s="216"/>
      <c r="D143" s="218" t="s">
        <v>29</v>
      </c>
      <c r="E143" s="216" t="s">
        <v>139</v>
      </c>
      <c r="F143" s="217"/>
      <c r="G143" s="217"/>
      <c r="H143" s="217"/>
    </row>
    <row r="144" spans="2:8" s="14" customFormat="1" ht="20.100000000000001" customHeight="1">
      <c r="B144" s="48"/>
      <c r="C144" s="21" t="s">
        <v>141</v>
      </c>
      <c r="D144" s="10"/>
      <c r="E144" s="41"/>
      <c r="F144" s="157">
        <v>2</v>
      </c>
      <c r="G144" s="172">
        <v>3</v>
      </c>
      <c r="H144" s="172">
        <f>[5]S!H143</f>
        <v>3</v>
      </c>
    </row>
    <row r="145" spans="2:8" s="14" customFormat="1" ht="20.100000000000001" customHeight="1">
      <c r="B145" s="48"/>
      <c r="C145" s="254" t="s">
        <v>149</v>
      </c>
      <c r="D145" s="280"/>
      <c r="E145" s="256"/>
      <c r="F145" s="276">
        <v>0</v>
      </c>
      <c r="G145" s="281">
        <v>0</v>
      </c>
      <c r="H145" s="281">
        <f>[5]S!H144</f>
        <v>0</v>
      </c>
    </row>
    <row r="146" spans="2:8" s="14" customFormat="1" ht="20.100000000000001" customHeight="1">
      <c r="B146" s="48"/>
      <c r="C146" s="127" t="s">
        <v>150</v>
      </c>
      <c r="D146" s="53"/>
      <c r="E146" s="129"/>
      <c r="F146" s="130">
        <v>2</v>
      </c>
      <c r="G146" s="83">
        <v>3</v>
      </c>
      <c r="H146" s="83">
        <f>[5]S!H145</f>
        <v>3</v>
      </c>
    </row>
    <row r="147" spans="2:8" s="14" customFormat="1" ht="19.5" customHeight="1">
      <c r="B147" s="215" t="s">
        <v>199</v>
      </c>
      <c r="C147" s="216"/>
      <c r="D147" s="218" t="s">
        <v>29</v>
      </c>
      <c r="E147" s="216" t="s">
        <v>139</v>
      </c>
      <c r="F147" s="217"/>
      <c r="G147" s="217"/>
      <c r="H147" s="217"/>
    </row>
    <row r="148" spans="2:8" s="14" customFormat="1" ht="20.100000000000001" customHeight="1">
      <c r="B148" s="48"/>
      <c r="C148" s="21"/>
      <c r="D148" s="10"/>
      <c r="E148" s="41"/>
      <c r="F148" s="130">
        <v>845</v>
      </c>
      <c r="G148" s="83">
        <v>843</v>
      </c>
      <c r="H148" s="83">
        <f>[5]S!H147</f>
        <v>807</v>
      </c>
    </row>
    <row r="149" spans="2:8" s="14" customFormat="1" ht="19.5" customHeight="1">
      <c r="B149" s="215" t="s">
        <v>200</v>
      </c>
      <c r="C149" s="216"/>
      <c r="D149" s="218" t="s">
        <v>29</v>
      </c>
      <c r="E149" s="216" t="s">
        <v>139</v>
      </c>
      <c r="F149" s="217"/>
      <c r="G149" s="217"/>
      <c r="H149" s="217"/>
    </row>
    <row r="150" spans="2:8" s="14" customFormat="1" ht="20.100000000000001" customHeight="1">
      <c r="B150" s="146" t="s">
        <v>201</v>
      </c>
      <c r="C150" s="127"/>
      <c r="D150" s="53"/>
      <c r="E150" s="129"/>
      <c r="F150" s="130">
        <v>177</v>
      </c>
      <c r="G150" s="83">
        <v>210</v>
      </c>
      <c r="H150" s="83">
        <f>[5]S!H149</f>
        <v>268</v>
      </c>
    </row>
    <row r="151" spans="2:8" s="14" customFormat="1" ht="20.100000000000001" customHeight="1">
      <c r="B151" s="9"/>
      <c r="C151" s="12"/>
      <c r="D151" s="12"/>
      <c r="E151" s="12"/>
      <c r="F151" s="12"/>
      <c r="G151" s="12"/>
      <c r="H151" s="12"/>
    </row>
    <row r="152" spans="2:8" s="14" customFormat="1" ht="20.100000000000001" customHeight="1">
      <c r="B152" s="33" t="s">
        <v>202</v>
      </c>
      <c r="C152" s="10"/>
      <c r="D152" s="10"/>
      <c r="E152" s="34"/>
    </row>
    <row r="153" spans="2:8" s="14" customFormat="1" ht="20.100000000000001" customHeight="1">
      <c r="B153" s="33"/>
      <c r="C153" s="10"/>
      <c r="D153" s="10"/>
      <c r="E153" s="34"/>
    </row>
    <row r="154" spans="2:8" s="14" customFormat="1" ht="20.100000000000001" customHeight="1">
      <c r="B154" s="35" t="s">
        <v>203</v>
      </c>
      <c r="C154" s="122"/>
      <c r="D154" s="153" t="s">
        <v>23</v>
      </c>
      <c r="E154" s="154" t="s">
        <v>24</v>
      </c>
      <c r="F154" s="38" t="s">
        <v>109</v>
      </c>
      <c r="G154" s="38" t="s">
        <v>110</v>
      </c>
      <c r="H154" s="38" t="s">
        <v>111</v>
      </c>
    </row>
    <row r="155" spans="2:8" s="14" customFormat="1" ht="19.5" customHeight="1">
      <c r="B155" s="215" t="s">
        <v>204</v>
      </c>
      <c r="C155" s="216"/>
      <c r="D155" s="218" t="s">
        <v>29</v>
      </c>
      <c r="E155" s="216" t="s">
        <v>205</v>
      </c>
      <c r="F155" s="217"/>
      <c r="G155" s="217"/>
      <c r="H155" s="217"/>
    </row>
    <row r="156" spans="2:8" s="14" customFormat="1" ht="20.100000000000001" customHeight="1">
      <c r="B156" s="48"/>
      <c r="C156" s="21" t="s">
        <v>141</v>
      </c>
      <c r="D156" s="10"/>
      <c r="E156" s="41"/>
      <c r="F156" s="259">
        <v>4297</v>
      </c>
      <c r="G156" s="289">
        <v>4703</v>
      </c>
      <c r="H156" s="289">
        <f>[5]S!H155</f>
        <v>4807</v>
      </c>
    </row>
    <row r="157" spans="2:8" s="14" customFormat="1" ht="20.100000000000001" customHeight="1">
      <c r="B157" s="48"/>
      <c r="C157" s="254" t="s">
        <v>149</v>
      </c>
      <c r="D157" s="280"/>
      <c r="E157" s="256"/>
      <c r="F157" s="257">
        <v>4975</v>
      </c>
      <c r="G157" s="290">
        <v>5434</v>
      </c>
      <c r="H157" s="290">
        <f>[5]S!H156</f>
        <v>5470</v>
      </c>
    </row>
    <row r="158" spans="2:8" s="14" customFormat="1" ht="20.100000000000001" customHeight="1">
      <c r="B158" s="29"/>
      <c r="C158" s="127" t="s">
        <v>150</v>
      </c>
      <c r="D158" s="53"/>
      <c r="E158" s="129"/>
      <c r="F158" s="145">
        <v>3821</v>
      </c>
      <c r="G158" s="175">
        <v>4187</v>
      </c>
      <c r="H158" s="175">
        <f>[5]S!H157</f>
        <v>4336</v>
      </c>
    </row>
    <row r="159" spans="2:8" s="14" customFormat="1" ht="18.75" customHeight="1">
      <c r="B159" s="215" t="s">
        <v>206</v>
      </c>
      <c r="C159" s="216"/>
      <c r="D159" s="218" t="s">
        <v>29</v>
      </c>
      <c r="E159" s="216" t="s">
        <v>207</v>
      </c>
      <c r="F159" s="217"/>
      <c r="G159" s="217"/>
      <c r="H159" s="217"/>
    </row>
    <row r="160" spans="2:8" s="14" customFormat="1" ht="35.1" customHeight="1">
      <c r="B160" s="48"/>
      <c r="C160" s="21" t="s">
        <v>208</v>
      </c>
      <c r="D160" s="10"/>
      <c r="E160" s="41"/>
      <c r="F160" s="291">
        <v>75.3</v>
      </c>
      <c r="G160" s="272">
        <v>73.900000000000006</v>
      </c>
      <c r="H160" s="272">
        <f>[5]S!H159</f>
        <v>75.2</v>
      </c>
    </row>
    <row r="161" spans="2:8" s="14" customFormat="1" ht="35.1" customHeight="1">
      <c r="B161" s="48"/>
      <c r="C161" s="293" t="s">
        <v>209</v>
      </c>
      <c r="D161" s="280"/>
      <c r="E161" s="256"/>
      <c r="F161" s="294">
        <v>76</v>
      </c>
      <c r="G161" s="288">
        <v>76.099999999999994</v>
      </c>
      <c r="H161" s="288">
        <f>[5]S!H160</f>
        <v>78.599999999999994</v>
      </c>
    </row>
    <row r="162" spans="2:8" s="14" customFormat="1" ht="35.1" customHeight="1">
      <c r="B162" s="29"/>
      <c r="C162" s="292" t="s">
        <v>210</v>
      </c>
      <c r="D162" s="53"/>
      <c r="E162" s="129"/>
      <c r="F162" s="158">
        <v>90.8</v>
      </c>
      <c r="G162" s="170">
        <v>75.599999999999994</v>
      </c>
      <c r="H162" s="170">
        <f>[5]S!H161</f>
        <v>74.2</v>
      </c>
    </row>
    <row r="163" spans="2:8" s="14" customFormat="1" ht="20.100000000000001" customHeight="1">
      <c r="B163" s="48"/>
      <c r="C163" s="21"/>
      <c r="D163" s="53"/>
      <c r="E163" s="129"/>
      <c r="F163" s="157"/>
      <c r="G163" s="157"/>
      <c r="H163" s="157"/>
    </row>
    <row r="164" spans="2:8" s="14" customFormat="1" ht="20.100000000000001" customHeight="1">
      <c r="B164" s="35" t="s">
        <v>211</v>
      </c>
      <c r="C164" s="122"/>
      <c r="D164" s="153" t="s">
        <v>23</v>
      </c>
      <c r="E164" s="154" t="s">
        <v>24</v>
      </c>
      <c r="F164" s="38" t="s">
        <v>109</v>
      </c>
      <c r="G164" s="38" t="s">
        <v>110</v>
      </c>
      <c r="H164" s="38" t="s">
        <v>111</v>
      </c>
    </row>
    <row r="165" spans="2:8" s="14" customFormat="1" ht="19.5" customHeight="1">
      <c r="B165" s="215" t="s">
        <v>212</v>
      </c>
      <c r="C165" s="216"/>
      <c r="D165" s="218" t="s">
        <v>29</v>
      </c>
      <c r="E165" s="216" t="s">
        <v>213</v>
      </c>
      <c r="F165" s="217"/>
      <c r="G165" s="217"/>
      <c r="H165" s="217"/>
    </row>
    <row r="166" spans="2:8" s="14" customFormat="1" ht="20.100000000000001" customHeight="1">
      <c r="B166" s="48"/>
      <c r="C166" s="21"/>
      <c r="D166" s="10"/>
      <c r="E166" s="41"/>
      <c r="F166" s="132">
        <v>12.2</v>
      </c>
      <c r="G166" s="170">
        <v>11.9</v>
      </c>
      <c r="H166" s="170">
        <f>[5]S!H165</f>
        <v>11.7</v>
      </c>
    </row>
    <row r="167" spans="2:8" s="14" customFormat="1" ht="45" customHeight="1">
      <c r="B167" s="215" t="s">
        <v>214</v>
      </c>
      <c r="C167" s="216"/>
      <c r="D167" s="218" t="s">
        <v>29</v>
      </c>
      <c r="E167" s="216" t="s">
        <v>33</v>
      </c>
      <c r="F167" s="217"/>
      <c r="G167" s="217"/>
      <c r="H167" s="217"/>
    </row>
    <row r="168" spans="2:8" s="14" customFormat="1" ht="45" customHeight="1">
      <c r="B168" s="39" t="s">
        <v>215</v>
      </c>
      <c r="C168" s="21"/>
      <c r="D168" s="10"/>
      <c r="E168" s="41"/>
      <c r="F168" s="132">
        <v>99.9</v>
      </c>
      <c r="G168" s="170">
        <v>99.9</v>
      </c>
      <c r="H168" s="170">
        <f>[5]S!H167</f>
        <v>99</v>
      </c>
    </row>
    <row r="169" spans="2:8" s="14" customFormat="1" ht="20.100000000000001" customHeight="1">
      <c r="B169" s="215" t="s">
        <v>216</v>
      </c>
      <c r="C169" s="216"/>
      <c r="D169" s="218" t="s">
        <v>29</v>
      </c>
      <c r="E169" s="216" t="s">
        <v>33</v>
      </c>
      <c r="F169" s="217"/>
      <c r="G169" s="217"/>
      <c r="H169" s="217"/>
    </row>
    <row r="170" spans="2:8" s="14" customFormat="1" ht="20.100000000000001" customHeight="1">
      <c r="B170" s="85" t="s">
        <v>217</v>
      </c>
      <c r="C170" s="127"/>
      <c r="D170" s="53"/>
      <c r="E170" s="129"/>
      <c r="F170" s="132">
        <v>66.7</v>
      </c>
      <c r="G170" s="170">
        <v>66.099999999999994</v>
      </c>
      <c r="H170" s="170">
        <f>[5]S!H169</f>
        <v>65.900000000000006</v>
      </c>
    </row>
    <row r="171" spans="2:8" s="14" customFormat="1" ht="20.100000000000001" customHeight="1">
      <c r="B171" s="48"/>
      <c r="C171" s="21"/>
      <c r="D171" s="139"/>
      <c r="E171" s="140"/>
      <c r="F171" s="141"/>
      <c r="G171" s="141"/>
      <c r="H171" s="141"/>
    </row>
    <row r="172" spans="2:8" s="14" customFormat="1" ht="20.100000000000001" customHeight="1">
      <c r="B172" s="35" t="s">
        <v>218</v>
      </c>
      <c r="C172" s="122"/>
      <c r="D172" s="153" t="s">
        <v>23</v>
      </c>
      <c r="E172" s="154" t="s">
        <v>24</v>
      </c>
      <c r="F172" s="38" t="s">
        <v>109</v>
      </c>
      <c r="G172" s="38" t="s">
        <v>110</v>
      </c>
      <c r="H172" s="38" t="s">
        <v>111</v>
      </c>
    </row>
    <row r="173" spans="2:8" s="14" customFormat="1" ht="20.100000000000001" customHeight="1">
      <c r="B173" s="215" t="s">
        <v>219</v>
      </c>
      <c r="C173" s="216"/>
      <c r="D173" s="218" t="s">
        <v>29</v>
      </c>
      <c r="E173" s="216" t="s">
        <v>220</v>
      </c>
      <c r="F173" s="217"/>
      <c r="G173" s="217"/>
      <c r="H173" s="217"/>
    </row>
    <row r="174" spans="2:8" s="14" customFormat="1" ht="20.100000000000001" customHeight="1">
      <c r="B174" s="48"/>
      <c r="C174" s="21"/>
      <c r="D174" s="10"/>
      <c r="E174" s="41"/>
      <c r="F174" s="144">
        <v>1946</v>
      </c>
      <c r="G174" s="175">
        <v>1937</v>
      </c>
      <c r="H174" s="175">
        <f>[5]S!H173</f>
        <v>1944</v>
      </c>
    </row>
    <row r="175" spans="2:8" s="14" customFormat="1" ht="20.100000000000001" customHeight="1">
      <c r="B175" s="215" t="s">
        <v>221</v>
      </c>
      <c r="C175" s="216"/>
      <c r="D175" s="218" t="s">
        <v>29</v>
      </c>
      <c r="E175" s="216" t="s">
        <v>220</v>
      </c>
      <c r="F175" s="217"/>
      <c r="G175" s="217"/>
      <c r="H175" s="217"/>
    </row>
    <row r="176" spans="2:8" s="14" customFormat="1" ht="20.100000000000001" customHeight="1">
      <c r="B176" s="48"/>
      <c r="C176" s="21"/>
      <c r="D176" s="10"/>
      <c r="E176" s="41"/>
      <c r="F176" s="132">
        <v>12.5</v>
      </c>
      <c r="G176" s="170">
        <v>11.8</v>
      </c>
      <c r="H176" s="170">
        <f>[5]S!H175</f>
        <v>11.8</v>
      </c>
    </row>
    <row r="177" spans="2:8" s="14" customFormat="1" ht="45" customHeight="1">
      <c r="B177" s="215" t="s">
        <v>222</v>
      </c>
      <c r="C177" s="216"/>
      <c r="D177" s="218" t="s">
        <v>29</v>
      </c>
      <c r="E177" s="216" t="s">
        <v>220</v>
      </c>
      <c r="F177" s="217"/>
      <c r="G177" s="217"/>
      <c r="H177" s="217"/>
    </row>
    <row r="178" spans="2:8" s="14" customFormat="1" ht="20.100000000000001" customHeight="1">
      <c r="B178" s="29"/>
      <c r="C178" s="127"/>
      <c r="D178" s="53"/>
      <c r="E178" s="129"/>
      <c r="F178" s="132">
        <v>5.2</v>
      </c>
      <c r="G178" s="170">
        <v>4.5999999999999996</v>
      </c>
      <c r="H178" s="170">
        <f>[5]S!H177</f>
        <v>4.8</v>
      </c>
    </row>
    <row r="179" spans="2:8" s="14" customFormat="1" ht="20.100000000000001" customHeight="1">
      <c r="B179" s="48"/>
      <c r="C179" s="21"/>
      <c r="D179" s="53"/>
      <c r="E179" s="129"/>
      <c r="F179" s="141"/>
      <c r="G179" s="141"/>
      <c r="H179" s="141"/>
    </row>
    <row r="180" spans="2:8" s="14" customFormat="1" ht="20.100000000000001" customHeight="1">
      <c r="B180" s="35" t="s">
        <v>223</v>
      </c>
      <c r="C180" s="122"/>
      <c r="D180" s="153" t="s">
        <v>23</v>
      </c>
      <c r="E180" s="154" t="s">
        <v>24</v>
      </c>
      <c r="F180" s="38" t="s">
        <v>109</v>
      </c>
      <c r="G180" s="38" t="s">
        <v>110</v>
      </c>
      <c r="H180" s="38" t="s">
        <v>111</v>
      </c>
    </row>
    <row r="181" spans="2:8" s="14" customFormat="1" ht="20.100000000000001" customHeight="1">
      <c r="B181" s="215" t="s">
        <v>224</v>
      </c>
      <c r="C181" s="216"/>
      <c r="D181" s="218" t="s">
        <v>29</v>
      </c>
      <c r="E181" s="216" t="s">
        <v>139</v>
      </c>
      <c r="F181" s="217"/>
      <c r="G181" s="217"/>
      <c r="H181" s="217"/>
    </row>
    <row r="182" spans="2:8" s="14" customFormat="1" ht="20.100000000000001" customHeight="1">
      <c r="B182" s="48"/>
      <c r="C182" s="21"/>
      <c r="D182" s="10"/>
      <c r="E182" s="41"/>
      <c r="F182" s="130">
        <v>0</v>
      </c>
      <c r="G182" s="83">
        <v>0</v>
      </c>
      <c r="H182" s="83">
        <f>[5]S!H181</f>
        <v>0</v>
      </c>
    </row>
    <row r="183" spans="2:8" s="14" customFormat="1" ht="19.5" customHeight="1">
      <c r="B183" s="215" t="s">
        <v>225</v>
      </c>
      <c r="C183" s="216"/>
      <c r="D183" s="218" t="s">
        <v>29</v>
      </c>
      <c r="E183" s="216" t="s">
        <v>133</v>
      </c>
      <c r="F183" s="217"/>
      <c r="G183" s="217"/>
      <c r="H183" s="217"/>
    </row>
    <row r="184" spans="2:8" s="14" customFormat="1" ht="20.100000000000001" customHeight="1">
      <c r="B184" s="48"/>
      <c r="C184" s="21"/>
      <c r="D184" s="10"/>
      <c r="E184" s="41"/>
      <c r="F184" s="130">
        <v>40</v>
      </c>
      <c r="G184" s="83">
        <v>33</v>
      </c>
      <c r="H184" s="83">
        <f>[5]S!H183</f>
        <v>34</v>
      </c>
    </row>
    <row r="185" spans="2:8" s="14" customFormat="1" ht="45" customHeight="1">
      <c r="B185" s="215" t="s">
        <v>226</v>
      </c>
      <c r="C185" s="216"/>
      <c r="D185" s="218" t="s">
        <v>29</v>
      </c>
      <c r="E185" s="216" t="s">
        <v>33</v>
      </c>
      <c r="F185" s="217"/>
      <c r="G185" s="217"/>
      <c r="H185" s="217"/>
    </row>
    <row r="186" spans="2:8" s="14" customFormat="1" ht="20.100000000000001" customHeight="1">
      <c r="B186" s="48"/>
      <c r="C186" s="127"/>
      <c r="D186" s="53"/>
      <c r="E186" s="129"/>
      <c r="F186" s="132">
        <v>99.9</v>
      </c>
      <c r="G186" s="170">
        <v>100</v>
      </c>
      <c r="H186" s="170">
        <f>[5]S!H185</f>
        <v>99.8</v>
      </c>
    </row>
    <row r="187" spans="2:8" s="14" customFormat="1" ht="19.5" customHeight="1">
      <c r="B187" s="215" t="s">
        <v>227</v>
      </c>
      <c r="C187" s="216"/>
      <c r="D187" s="218" t="s">
        <v>29</v>
      </c>
      <c r="E187" s="216" t="s">
        <v>33</v>
      </c>
      <c r="F187" s="217"/>
      <c r="G187" s="217"/>
      <c r="H187" s="217"/>
    </row>
    <row r="188" spans="2:8" s="14" customFormat="1" ht="20.100000000000001" customHeight="1">
      <c r="B188" s="29"/>
      <c r="C188" s="127"/>
      <c r="D188" s="53"/>
      <c r="E188" s="129"/>
      <c r="F188" s="132">
        <v>88.5</v>
      </c>
      <c r="G188" s="170">
        <v>92</v>
      </c>
      <c r="H188" s="170">
        <f>[5]S!H187</f>
        <v>92</v>
      </c>
    </row>
    <row r="189" spans="2:8" s="14" customFormat="1" ht="20.100000000000001" customHeight="1">
      <c r="B189" s="48"/>
      <c r="C189" s="21"/>
      <c r="D189" s="53"/>
      <c r="E189" s="129"/>
      <c r="F189" s="141"/>
      <c r="G189" s="141"/>
      <c r="H189" s="141"/>
    </row>
    <row r="190" spans="2:8" s="14" customFormat="1" ht="20.100000000000001" customHeight="1">
      <c r="B190" s="35" t="s">
        <v>228</v>
      </c>
      <c r="C190" s="122"/>
      <c r="D190" s="153" t="s">
        <v>23</v>
      </c>
      <c r="E190" s="154" t="s">
        <v>24</v>
      </c>
      <c r="F190" s="38" t="s">
        <v>109</v>
      </c>
      <c r="G190" s="38" t="s">
        <v>110</v>
      </c>
      <c r="H190" s="38" t="s">
        <v>111</v>
      </c>
    </row>
    <row r="191" spans="2:8" s="14" customFormat="1" ht="20.100000000000001" customHeight="1">
      <c r="B191" s="215" t="s">
        <v>229</v>
      </c>
      <c r="C191" s="216"/>
      <c r="D191" s="218" t="s">
        <v>29</v>
      </c>
      <c r="E191" s="216" t="s">
        <v>139</v>
      </c>
      <c r="F191" s="217"/>
      <c r="G191" s="217"/>
      <c r="H191" s="217"/>
    </row>
    <row r="192" spans="2:8" s="14" customFormat="1" ht="20.100000000000001" customHeight="1">
      <c r="B192" s="48"/>
      <c r="C192" s="21" t="s">
        <v>141</v>
      </c>
      <c r="D192" s="10"/>
      <c r="E192" s="41"/>
      <c r="F192" s="157">
        <v>82</v>
      </c>
      <c r="G192" s="172">
        <v>129</v>
      </c>
      <c r="H192" s="172">
        <f>[5]S!H191</f>
        <v>116</v>
      </c>
    </row>
    <row r="193" spans="2:8" s="14" customFormat="1" ht="20.100000000000001" customHeight="1">
      <c r="B193" s="48"/>
      <c r="C193" s="295" t="s">
        <v>149</v>
      </c>
      <c r="D193" s="280"/>
      <c r="E193" s="256"/>
      <c r="F193" s="276">
        <v>28</v>
      </c>
      <c r="G193" s="281">
        <v>48</v>
      </c>
      <c r="H193" s="281">
        <f>[5]S!H192</f>
        <v>50</v>
      </c>
    </row>
    <row r="194" spans="2:8" s="14" customFormat="1" ht="20.100000000000001" customHeight="1">
      <c r="B194" s="48"/>
      <c r="C194" s="124" t="s">
        <v>150</v>
      </c>
      <c r="D194" s="53"/>
      <c r="E194" s="129"/>
      <c r="F194" s="130">
        <v>54</v>
      </c>
      <c r="G194" s="83">
        <v>81</v>
      </c>
      <c r="H194" s="83">
        <f>[5]S!H193</f>
        <v>66</v>
      </c>
    </row>
    <row r="195" spans="2:8" s="14" customFormat="1" ht="19.5" customHeight="1">
      <c r="B195" s="215" t="s">
        <v>230</v>
      </c>
      <c r="C195" s="216"/>
      <c r="D195" s="218" t="s">
        <v>29</v>
      </c>
      <c r="E195" s="216" t="s">
        <v>139</v>
      </c>
      <c r="F195" s="217"/>
      <c r="G195" s="217"/>
      <c r="H195" s="217"/>
    </row>
    <row r="196" spans="2:8" s="14" customFormat="1" ht="20.100000000000001" customHeight="1">
      <c r="B196" s="48"/>
      <c r="C196" s="21" t="s">
        <v>141</v>
      </c>
      <c r="D196" s="10"/>
      <c r="E196" s="41"/>
      <c r="F196" s="157">
        <v>323</v>
      </c>
      <c r="G196" s="172">
        <v>381</v>
      </c>
      <c r="H196" s="172">
        <f>[5]S!H195</f>
        <v>301</v>
      </c>
    </row>
    <row r="197" spans="2:8" s="14" customFormat="1" ht="20.100000000000001" customHeight="1">
      <c r="B197" s="48"/>
      <c r="C197" s="254" t="s">
        <v>149</v>
      </c>
      <c r="D197" s="280"/>
      <c r="E197" s="256"/>
      <c r="F197" s="276">
        <v>133</v>
      </c>
      <c r="G197" s="281">
        <v>151</v>
      </c>
      <c r="H197" s="281">
        <f>[5]S!H196</f>
        <v>116</v>
      </c>
    </row>
    <row r="198" spans="2:8" s="14" customFormat="1" ht="20.100000000000001" customHeight="1">
      <c r="B198" s="29"/>
      <c r="C198" s="127" t="s">
        <v>150</v>
      </c>
      <c r="D198" s="53"/>
      <c r="E198" s="129"/>
      <c r="F198" s="130">
        <v>190</v>
      </c>
      <c r="G198" s="83">
        <v>230</v>
      </c>
      <c r="H198" s="83">
        <f>[5]S!H197</f>
        <v>185</v>
      </c>
    </row>
    <row r="199" spans="2:8" s="14" customFormat="1" ht="20.100000000000001" customHeight="1">
      <c r="B199" s="48"/>
      <c r="C199" s="21"/>
      <c r="D199" s="10"/>
      <c r="E199" s="41"/>
      <c r="F199" s="141"/>
      <c r="G199" s="141"/>
      <c r="H199" s="141"/>
    </row>
    <row r="200" spans="2:8" s="14" customFormat="1" ht="20.100000000000001" customHeight="1">
      <c r="B200" s="33" t="s">
        <v>231</v>
      </c>
      <c r="C200" s="10"/>
      <c r="D200" s="10"/>
      <c r="E200" s="34"/>
    </row>
    <row r="201" spans="2:8" s="14" customFormat="1" ht="20.100000000000001" customHeight="1">
      <c r="B201" s="33"/>
      <c r="C201" s="10"/>
      <c r="D201" s="10"/>
      <c r="E201" s="34"/>
    </row>
    <row r="202" spans="2:8" s="14" customFormat="1" ht="35.1" customHeight="1">
      <c r="B202" s="159" t="s">
        <v>232</v>
      </c>
      <c r="C202" s="122"/>
      <c r="D202" s="153" t="s">
        <v>23</v>
      </c>
      <c r="E202" s="154" t="s">
        <v>24</v>
      </c>
      <c r="F202" s="38" t="s">
        <v>109</v>
      </c>
      <c r="G202" s="38" t="s">
        <v>110</v>
      </c>
      <c r="H202" s="38" t="s">
        <v>111</v>
      </c>
    </row>
    <row r="203" spans="2:8" s="14" customFormat="1" ht="20.100000000000001" customHeight="1">
      <c r="B203" s="215" t="s">
        <v>233</v>
      </c>
      <c r="C203" s="216"/>
      <c r="D203" s="218" t="s">
        <v>29</v>
      </c>
      <c r="E203" s="216" t="s">
        <v>234</v>
      </c>
      <c r="F203" s="217"/>
      <c r="G203" s="217"/>
      <c r="H203" s="217"/>
    </row>
    <row r="204" spans="2:8" s="14" customFormat="1" ht="20.100000000000001" customHeight="1">
      <c r="B204" s="48"/>
      <c r="C204" s="21" t="s">
        <v>141</v>
      </c>
      <c r="D204" s="10"/>
      <c r="E204" s="41"/>
      <c r="F204" s="130">
        <v>28</v>
      </c>
      <c r="G204" s="83">
        <v>66</v>
      </c>
      <c r="H204" s="83">
        <f>[5]S!H203</f>
        <v>86</v>
      </c>
    </row>
    <row r="205" spans="2:8" s="14" customFormat="1" ht="19.5" customHeight="1">
      <c r="B205" s="215" t="s">
        <v>235</v>
      </c>
      <c r="C205" s="216"/>
      <c r="D205" s="218" t="s">
        <v>29</v>
      </c>
      <c r="E205" s="216" t="s">
        <v>139</v>
      </c>
      <c r="F205" s="217"/>
      <c r="G205" s="217"/>
      <c r="H205" s="217"/>
    </row>
    <row r="206" spans="2:8" s="14" customFormat="1" ht="60" customHeight="1">
      <c r="B206" s="39" t="s">
        <v>236</v>
      </c>
      <c r="C206" s="21" t="s">
        <v>141</v>
      </c>
      <c r="D206" s="10"/>
      <c r="E206" s="41"/>
      <c r="F206" s="130">
        <v>107</v>
      </c>
      <c r="G206" s="83">
        <v>114</v>
      </c>
      <c r="H206" s="83">
        <f>[5]S!H205</f>
        <v>100</v>
      </c>
    </row>
    <row r="207" spans="2:8" s="14" customFormat="1" ht="19.5" customHeight="1">
      <c r="B207" s="215" t="s">
        <v>237</v>
      </c>
      <c r="C207" s="216"/>
      <c r="D207" s="218" t="s">
        <v>29</v>
      </c>
      <c r="E207" s="216" t="s">
        <v>139</v>
      </c>
      <c r="F207" s="217"/>
      <c r="G207" s="217"/>
      <c r="H207" s="217"/>
    </row>
    <row r="208" spans="2:8" s="14" customFormat="1" ht="20.100000000000001" customHeight="1">
      <c r="B208" s="29"/>
      <c r="C208" s="127" t="s">
        <v>141</v>
      </c>
      <c r="D208" s="53"/>
      <c r="E208" s="129"/>
      <c r="F208" s="130">
        <v>225</v>
      </c>
      <c r="G208" s="83">
        <v>238</v>
      </c>
      <c r="H208" s="83">
        <f>[5]S!H207</f>
        <v>261</v>
      </c>
    </row>
    <row r="209" spans="2:8" s="14" customFormat="1" ht="20.100000000000001" customHeight="1">
      <c r="B209" s="48"/>
      <c r="C209" s="21"/>
      <c r="D209" s="10"/>
      <c r="E209" s="41"/>
      <c r="F209" s="141"/>
      <c r="G209" s="141"/>
      <c r="H209" s="141"/>
    </row>
    <row r="210" spans="2:8" s="14" customFormat="1" ht="20.100000000000001" customHeight="1">
      <c r="B210" s="33" t="s">
        <v>238</v>
      </c>
      <c r="C210" s="10"/>
      <c r="D210" s="10"/>
      <c r="E210" s="34"/>
    </row>
    <row r="211" spans="2:8" s="14" customFormat="1" ht="20.100000000000001" customHeight="1">
      <c r="B211" s="33"/>
      <c r="C211" s="10"/>
      <c r="D211" s="10"/>
      <c r="E211" s="34"/>
    </row>
    <row r="212" spans="2:8" s="14" customFormat="1" ht="20.100000000000001" customHeight="1">
      <c r="B212" s="35" t="s">
        <v>239</v>
      </c>
      <c r="C212" s="122"/>
      <c r="D212" s="153" t="s">
        <v>23</v>
      </c>
      <c r="E212" s="154" t="s">
        <v>24</v>
      </c>
      <c r="F212" s="38" t="s">
        <v>109</v>
      </c>
      <c r="G212" s="38" t="s">
        <v>110</v>
      </c>
      <c r="H212" s="38" t="s">
        <v>111</v>
      </c>
    </row>
    <row r="213" spans="2:8" s="14" customFormat="1" ht="20.100000000000001" customHeight="1">
      <c r="B213" s="215" t="s">
        <v>240</v>
      </c>
      <c r="C213" s="216"/>
      <c r="D213" s="218" t="s">
        <v>29</v>
      </c>
      <c r="E213" s="216" t="s">
        <v>33</v>
      </c>
      <c r="F213" s="217"/>
      <c r="G213" s="217"/>
      <c r="H213" s="217"/>
    </row>
    <row r="214" spans="2:8" s="14" customFormat="1" ht="35.1" customHeight="1">
      <c r="B214" s="380" t="s">
        <v>241</v>
      </c>
      <c r="C214" s="365" t="s">
        <v>242</v>
      </c>
      <c r="D214" s="10"/>
      <c r="E214" s="41"/>
      <c r="F214" s="271">
        <v>70</v>
      </c>
      <c r="G214" s="272">
        <v>74.5</v>
      </c>
      <c r="H214" s="272">
        <f>[5]S!H213</f>
        <v>73.8</v>
      </c>
    </row>
    <row r="215" spans="2:8" s="14" customFormat="1" ht="45" customHeight="1">
      <c r="B215" s="381"/>
      <c r="C215" s="285" t="s">
        <v>243</v>
      </c>
      <c r="D215" s="280"/>
      <c r="E215" s="256"/>
      <c r="F215" s="278">
        <v>66.3</v>
      </c>
      <c r="G215" s="288">
        <v>71</v>
      </c>
      <c r="H215" s="288">
        <f>[5]S!H214</f>
        <v>71.2</v>
      </c>
    </row>
    <row r="216" spans="2:8" s="14" customFormat="1" ht="20.100000000000001" customHeight="1">
      <c r="B216" s="381"/>
      <c r="C216" s="365" t="s">
        <v>244</v>
      </c>
      <c r="D216" s="10"/>
      <c r="E216" s="41"/>
      <c r="F216" s="271">
        <v>72.099999999999994</v>
      </c>
      <c r="G216" s="272">
        <v>75.599999999999994</v>
      </c>
      <c r="H216" s="272">
        <f>[5]S!H215</f>
        <v>75.599999999999994</v>
      </c>
    </row>
    <row r="217" spans="2:8" s="14" customFormat="1" ht="35.1" customHeight="1">
      <c r="B217" s="48"/>
      <c r="C217" s="285" t="s">
        <v>245</v>
      </c>
      <c r="D217" s="280"/>
      <c r="E217" s="256"/>
      <c r="F217" s="278">
        <v>69.099999999999994</v>
      </c>
      <c r="G217" s="288">
        <v>74.8</v>
      </c>
      <c r="H217" s="288">
        <f>[5]S!H216</f>
        <v>74.8</v>
      </c>
    </row>
    <row r="218" spans="2:8" s="14" customFormat="1" ht="35.1" customHeight="1">
      <c r="B218" s="48"/>
      <c r="C218" s="365" t="s">
        <v>246</v>
      </c>
      <c r="D218" s="10"/>
      <c r="E218" s="41"/>
      <c r="F218" s="271">
        <v>70.599999999999994</v>
      </c>
      <c r="G218" s="272">
        <v>74.5</v>
      </c>
      <c r="H218" s="272">
        <f>[5]S!H217</f>
        <v>74.3</v>
      </c>
    </row>
    <row r="219" spans="2:8" s="14" customFormat="1" ht="45" customHeight="1">
      <c r="B219" s="48"/>
      <c r="C219" s="285" t="s">
        <v>247</v>
      </c>
      <c r="D219" s="280"/>
      <c r="E219" s="256"/>
      <c r="F219" s="278">
        <v>67.7</v>
      </c>
      <c r="G219" s="288">
        <v>71.7</v>
      </c>
      <c r="H219" s="288">
        <f>[5]S!H218</f>
        <v>69.2</v>
      </c>
    </row>
    <row r="220" spans="2:8" s="14" customFormat="1" ht="35.1" customHeight="1">
      <c r="B220" s="48"/>
      <c r="C220" s="365" t="s">
        <v>248</v>
      </c>
      <c r="D220" s="10"/>
      <c r="E220" s="41"/>
      <c r="F220" s="271">
        <v>74</v>
      </c>
      <c r="G220" s="272">
        <v>79.3</v>
      </c>
      <c r="H220" s="272">
        <f>[5]S!H219</f>
        <v>78</v>
      </c>
    </row>
    <row r="221" spans="2:8" s="14" customFormat="1" ht="20.100000000000001" customHeight="1">
      <c r="B221" s="252" t="s">
        <v>249</v>
      </c>
      <c r="C221" s="216"/>
      <c r="D221" s="218" t="s">
        <v>29</v>
      </c>
      <c r="E221" s="216" t="s">
        <v>33</v>
      </c>
      <c r="F221" s="273"/>
      <c r="G221" s="217"/>
      <c r="H221" s="217"/>
    </row>
    <row r="222" spans="2:8" s="14" customFormat="1" ht="20.100000000000001" customHeight="1">
      <c r="B222" s="48"/>
      <c r="C222" s="127" t="s">
        <v>141</v>
      </c>
      <c r="D222" s="53"/>
      <c r="E222" s="129"/>
      <c r="F222" s="130">
        <v>79</v>
      </c>
      <c r="G222" s="83">
        <v>77</v>
      </c>
      <c r="H222" s="83">
        <f>[5]S!H221</f>
        <v>61</v>
      </c>
    </row>
    <row r="223" spans="2:8" s="14" customFormat="1" ht="20.100000000000001" customHeight="1">
      <c r="B223" s="252" t="s">
        <v>250</v>
      </c>
      <c r="C223" s="216"/>
      <c r="D223" s="218" t="s">
        <v>29</v>
      </c>
      <c r="E223" s="216"/>
      <c r="F223" s="273"/>
      <c r="G223" s="217"/>
      <c r="H223" s="217"/>
    </row>
    <row r="224" spans="2:8" s="14" customFormat="1" ht="50.1" customHeight="1">
      <c r="B224" s="176" t="s">
        <v>251</v>
      </c>
      <c r="C224" s="127" t="s">
        <v>141</v>
      </c>
      <c r="D224" s="53"/>
      <c r="E224" s="129"/>
      <c r="F224" s="170">
        <v>-58.4</v>
      </c>
      <c r="G224" s="170">
        <v>-42</v>
      </c>
      <c r="H224" s="170">
        <f>[5]S!H223</f>
        <v>-45.6</v>
      </c>
    </row>
    <row r="225" spans="2:8" s="14" customFormat="1" ht="20.100000000000001" customHeight="1">
      <c r="B225" s="252" t="s">
        <v>252</v>
      </c>
      <c r="C225" s="216"/>
      <c r="D225" s="218" t="s">
        <v>29</v>
      </c>
      <c r="E225" s="216" t="s">
        <v>253</v>
      </c>
      <c r="F225" s="273"/>
      <c r="G225" s="217"/>
      <c r="H225" s="217"/>
    </row>
    <row r="226" spans="2:8" s="14" customFormat="1" ht="60" customHeight="1">
      <c r="B226" s="39" t="s">
        <v>254</v>
      </c>
      <c r="C226" s="21" t="s">
        <v>141</v>
      </c>
      <c r="D226" s="10"/>
      <c r="E226" s="41"/>
      <c r="F226" s="130">
        <v>10</v>
      </c>
      <c r="G226" s="83">
        <v>11</v>
      </c>
      <c r="H226" s="83">
        <f>[5]S!H225</f>
        <v>7</v>
      </c>
    </row>
    <row r="227" spans="2:8" s="14" customFormat="1" ht="20.100000000000001" customHeight="1">
      <c r="B227" s="252" t="s">
        <v>255</v>
      </c>
      <c r="C227" s="216"/>
      <c r="D227" s="218" t="s">
        <v>29</v>
      </c>
      <c r="E227" s="239" t="s">
        <v>256</v>
      </c>
      <c r="F227" s="273"/>
      <c r="G227" s="217"/>
      <c r="H227" s="217"/>
    </row>
    <row r="228" spans="2:8" s="14" customFormat="1" ht="35.1" customHeight="1">
      <c r="B228" s="85" t="s">
        <v>257</v>
      </c>
      <c r="C228" s="127" t="s">
        <v>141</v>
      </c>
      <c r="D228" s="53"/>
      <c r="E228" s="129"/>
      <c r="F228" s="130">
        <v>378</v>
      </c>
      <c r="G228" s="83">
        <v>278</v>
      </c>
      <c r="H228" s="83">
        <f>[5]S!H227</f>
        <v>161</v>
      </c>
    </row>
    <row r="229" spans="2:8" s="14" customFormat="1" ht="20.100000000000001" customHeight="1">
      <c r="B229" s="48"/>
      <c r="C229" s="21"/>
      <c r="D229" s="10"/>
      <c r="E229" s="41"/>
      <c r="F229" s="141"/>
      <c r="G229" s="141"/>
      <c r="H229" s="141"/>
    </row>
    <row r="230" spans="2:8" s="14" customFormat="1" ht="20.100000000000001" customHeight="1">
      <c r="B230" s="16" t="s">
        <v>258</v>
      </c>
      <c r="C230" s="17"/>
      <c r="D230" s="17"/>
      <c r="E230" s="18"/>
      <c r="F230" s="19"/>
      <c r="G230" s="19"/>
      <c r="H230" s="19"/>
    </row>
    <row r="231" spans="2:8" s="14" customFormat="1" ht="20.100000000000001" customHeight="1">
      <c r="B231" s="33"/>
      <c r="C231" s="10"/>
      <c r="D231" s="10"/>
      <c r="E231" s="34"/>
    </row>
    <row r="232" spans="2:8" s="14" customFormat="1" ht="20.100000000000001" customHeight="1">
      <c r="B232" s="35" t="s">
        <v>259</v>
      </c>
      <c r="C232" s="122"/>
      <c r="D232" s="153" t="s">
        <v>23</v>
      </c>
      <c r="E232" s="154" t="s">
        <v>24</v>
      </c>
      <c r="F232" s="38" t="s">
        <v>109</v>
      </c>
      <c r="G232" s="38" t="s">
        <v>110</v>
      </c>
      <c r="H232" s="38" t="s">
        <v>111</v>
      </c>
    </row>
    <row r="233" spans="2:8" s="14" customFormat="1" ht="19.5" customHeight="1">
      <c r="B233" s="252" t="s">
        <v>260</v>
      </c>
      <c r="C233" s="216"/>
      <c r="D233" s="218" t="s">
        <v>29</v>
      </c>
      <c r="E233" s="218" t="s">
        <v>261</v>
      </c>
      <c r="F233" s="273"/>
      <c r="G233" s="217"/>
      <c r="H233" s="217"/>
    </row>
    <row r="234" spans="2:8" s="14" customFormat="1" ht="20.100000000000001" customHeight="1">
      <c r="B234" s="29"/>
      <c r="C234" s="127"/>
      <c r="D234" s="53"/>
      <c r="E234" s="129"/>
      <c r="F234" s="144">
        <v>35015</v>
      </c>
      <c r="G234" s="175">
        <v>19867</v>
      </c>
      <c r="H234" s="175">
        <f>[5]S!H233</f>
        <v>15158</v>
      </c>
    </row>
    <row r="235" spans="2:8" s="14" customFormat="1" ht="20.100000000000001" customHeight="1">
      <c r="B235" s="48"/>
      <c r="C235" s="21"/>
      <c r="D235" s="10"/>
      <c r="E235" s="41"/>
      <c r="F235" s="141"/>
      <c r="G235" s="141"/>
      <c r="H235" s="141"/>
    </row>
    <row r="237" spans="2:8" ht="20.100000000000001" customHeight="1">
      <c r="B237" s="48"/>
      <c r="C237" s="40"/>
      <c r="D237" s="40"/>
      <c r="E237" s="41"/>
      <c r="F237" s="79"/>
      <c r="G237" s="79"/>
      <c r="H237" s="79"/>
    </row>
    <row r="238" spans="2:8" ht="20.100000000000001" customHeight="1">
      <c r="C238" s="40"/>
      <c r="D238" s="40"/>
      <c r="E238" s="41"/>
    </row>
    <row r="239" spans="2:8" ht="20.100000000000001" customHeight="1">
      <c r="C239" s="40"/>
      <c r="D239" s="40"/>
      <c r="E239" s="41"/>
    </row>
  </sheetData>
  <mergeCells count="5">
    <mergeCell ref="B214:B216"/>
    <mergeCell ref="B36:B39"/>
    <mergeCell ref="C36:C37"/>
    <mergeCell ref="C38:C39"/>
    <mergeCell ref="B55:B58"/>
  </mergeCells>
  <phoneticPr fontId="5"/>
  <hyperlinks>
    <hyperlink ref="C14" r:id="rId1" xr:uid="{00000000-0004-0000-0200-000000000000}"/>
    <hyperlink ref="C20" r:id="rId2" xr:uid="{00000000-0004-0000-0200-000001000000}"/>
    <hyperlink ref="C7" r:id="rId3" xr:uid="{00000000-0004-0000-0200-000002000000}"/>
    <hyperlink ref="C23" r:id="rId4" xr:uid="{00000000-0004-0000-0200-000003000000}"/>
    <hyperlink ref="C9" r:id="rId5" display="https://www.united-arrows.co.jp/wp-content/uploads/2023/06/2306_kihan_jpn.pdf" xr:uid="{00000000-0004-0000-0200-000006000000}"/>
    <hyperlink ref="C11" r:id="rId6" display="https://www.united-arrows.co.jp/wp-content/uploads/2023/06/2306_kihan_chs.pdf" xr:uid="{00000000-0004-0000-0200-000005000000}"/>
    <hyperlink ref="C10" r:id="rId7" display="https://www.united-arrows.co.jp/wp-content/uploads/2023/06/2306_kihan_eng.pdf" xr:uid="{00000000-0004-0000-0200-000004000000}"/>
    <hyperlink ref="C16" r:id="rId8" xr:uid="{DC8124F0-5D78-4A40-A36C-5EB3FCB6E01B}"/>
    <hyperlink ref="C17" r:id="rId9" xr:uid="{FCCFCCF7-B7B9-4234-928C-BDFF92B91296}"/>
    <hyperlink ref="C18" r:id="rId10" xr:uid="{A138F0E8-8FB2-425B-A84B-535AA9B39957}"/>
  </hyperlinks>
  <pageMargins left="0.74803149606299213" right="0.11811023622047245" top="0.6692913385826772" bottom="0.19685039370078741" header="0.19685039370078741" footer="0.19685039370078741"/>
  <pageSetup paperSize="9" scale="62" firstPageNumber="0" fitToHeight="0" orientation="portrait" useFirstPageNumber="1" r:id="rId11"/>
  <headerFooter alignWithMargins="0">
    <oddHeader xml:space="preserve">&amp;R&amp;"Arial,標準"&amp;9UNITED ARROWS LTD. ESG  DATA BOOK </oddHeader>
  </headerFooter>
  <rowBreaks count="4" manualBreakCount="4">
    <brk id="47" max="7" man="1"/>
    <brk id="97" max="7" man="1"/>
    <brk id="150" max="7" man="1"/>
    <brk id="19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H173"/>
  <sheetViews>
    <sheetView showGridLines="0" defaultGridColor="0" colorId="8" zoomScaleNormal="100" zoomScaleSheetLayoutView="100" workbookViewId="0"/>
  </sheetViews>
  <sheetFormatPr defaultColWidth="9" defaultRowHeight="16.5"/>
  <cols>
    <col min="1" max="1" width="3.625" style="62" customWidth="1"/>
    <col min="2" max="2" width="54.375" style="62" customWidth="1"/>
    <col min="3" max="3" width="13.25" style="81" customWidth="1"/>
    <col min="4" max="5" width="11.375" style="81" customWidth="1"/>
    <col min="6" max="8" width="16.375" style="80" customWidth="1"/>
    <col min="9" max="16384" width="9" style="62"/>
  </cols>
  <sheetData>
    <row r="1" spans="2:8" s="14" customFormat="1" ht="20.100000000000001" customHeight="1">
      <c r="B1" s="9" t="s">
        <v>262</v>
      </c>
      <c r="C1" s="11"/>
      <c r="D1" s="10"/>
      <c r="E1" s="11"/>
      <c r="F1" s="12"/>
      <c r="G1" s="12"/>
      <c r="H1" s="12"/>
    </row>
    <row r="2" spans="2:8" s="14" customFormat="1" ht="20.100000000000001" customHeight="1">
      <c r="B2" s="15"/>
      <c r="C2" s="10"/>
      <c r="D2" s="10"/>
      <c r="E2" s="10"/>
      <c r="F2" s="12"/>
      <c r="G2" s="12"/>
      <c r="H2" s="12"/>
    </row>
    <row r="3" spans="2:8" s="14" customFormat="1" ht="20.100000000000001" customHeight="1">
      <c r="B3" s="16" t="s">
        <v>5</v>
      </c>
      <c r="C3" s="17"/>
      <c r="D3" s="17"/>
      <c r="E3" s="18"/>
      <c r="F3" s="19"/>
      <c r="G3" s="19"/>
      <c r="H3" s="19"/>
    </row>
    <row r="4" spans="2:8" s="14" customFormat="1" ht="20.100000000000001" customHeight="1">
      <c r="B4" s="20"/>
      <c r="C4" s="20"/>
      <c r="D4" s="21"/>
      <c r="E4" s="22"/>
      <c r="F4" s="22"/>
      <c r="G4" s="22"/>
      <c r="H4" s="22"/>
    </row>
    <row r="5" spans="2:8" s="14" customFormat="1" ht="20.100000000000001" customHeight="1">
      <c r="B5" s="214" t="s">
        <v>263</v>
      </c>
      <c r="C5" s="214"/>
      <c r="D5" s="216"/>
      <c r="E5" s="214"/>
      <c r="F5" s="217"/>
      <c r="G5" s="217"/>
      <c r="H5" s="217"/>
    </row>
    <row r="6" spans="2:8" s="14" customFormat="1" ht="20.100000000000001" customHeight="1">
      <c r="B6" s="15"/>
      <c r="C6" s="31" t="s">
        <v>264</v>
      </c>
      <c r="F6" s="311"/>
      <c r="G6" s="311"/>
      <c r="H6" s="311"/>
    </row>
    <row r="7" spans="2:8" s="14" customFormat="1" ht="20.100000000000001" customHeight="1">
      <c r="B7" s="214" t="s">
        <v>265</v>
      </c>
      <c r="C7" s="216"/>
      <c r="D7" s="216"/>
      <c r="E7" s="216"/>
      <c r="F7" s="217"/>
      <c r="G7" s="217"/>
      <c r="H7" s="217"/>
    </row>
    <row r="8" spans="2:8" s="14" customFormat="1" ht="20.100000000000001" customHeight="1">
      <c r="B8" s="119"/>
      <c r="C8" s="120" t="s">
        <v>266</v>
      </c>
      <c r="E8" s="26"/>
      <c r="F8" s="30"/>
      <c r="G8" s="30"/>
      <c r="H8" s="30"/>
    </row>
    <row r="9" spans="2:8" s="14" customFormat="1" ht="20.100000000000001" customHeight="1">
      <c r="B9" s="9"/>
      <c r="C9" s="178"/>
      <c r="D9" s="179"/>
      <c r="F9" s="12"/>
      <c r="G9" s="12"/>
      <c r="H9" s="12"/>
    </row>
    <row r="10" spans="2:8" s="14" customFormat="1" ht="20.100000000000001" customHeight="1">
      <c r="B10" s="16" t="s">
        <v>267</v>
      </c>
      <c r="C10" s="18"/>
      <c r="D10" s="17"/>
      <c r="E10" s="18"/>
      <c r="F10" s="19"/>
      <c r="G10" s="19"/>
      <c r="H10" s="19"/>
    </row>
    <row r="11" spans="2:8" s="14" customFormat="1" ht="20.100000000000001" customHeight="1">
      <c r="B11" s="33"/>
      <c r="C11" s="34"/>
      <c r="D11" s="10"/>
      <c r="E11" s="34"/>
    </row>
    <row r="12" spans="2:8" s="14" customFormat="1" ht="35.1" customHeight="1">
      <c r="B12" s="33"/>
      <c r="C12" s="33"/>
      <c r="D12" s="33"/>
      <c r="E12" s="37" t="s">
        <v>24</v>
      </c>
      <c r="F12" s="312" t="s">
        <v>268</v>
      </c>
      <c r="G12" s="312" t="s">
        <v>269</v>
      </c>
      <c r="H12" s="312" t="s">
        <v>345</v>
      </c>
    </row>
    <row r="13" spans="2:8" s="14" customFormat="1" ht="20.100000000000001" customHeight="1">
      <c r="B13" s="214" t="s">
        <v>270</v>
      </c>
      <c r="C13" s="216"/>
      <c r="D13" s="216"/>
      <c r="E13" s="216"/>
      <c r="F13" s="217"/>
      <c r="G13" s="217"/>
      <c r="H13" s="217"/>
    </row>
    <row r="14" spans="2:8" s="14" customFormat="1" ht="20.100000000000001" customHeight="1">
      <c r="B14" s="180"/>
      <c r="C14" s="187" t="s">
        <v>271</v>
      </c>
      <c r="D14" s="20"/>
      <c r="E14" s="21" t="s">
        <v>139</v>
      </c>
      <c r="F14" s="186">
        <v>7</v>
      </c>
      <c r="G14" s="210">
        <v>7</v>
      </c>
      <c r="H14" s="210">
        <f>[5]G!$H12</f>
        <v>7</v>
      </c>
    </row>
    <row r="15" spans="2:8" s="14" customFormat="1" ht="20.100000000000001" customHeight="1">
      <c r="B15" s="180"/>
      <c r="C15" s="296" t="s">
        <v>149</v>
      </c>
      <c r="D15" s="280"/>
      <c r="E15" s="256"/>
      <c r="F15" s="297">
        <v>5</v>
      </c>
      <c r="G15" s="298">
        <v>6</v>
      </c>
      <c r="H15" s="298">
        <f>[5]G!$H13</f>
        <v>6</v>
      </c>
    </row>
    <row r="16" spans="2:8" s="14" customFormat="1" ht="20.100000000000001" customHeight="1">
      <c r="B16" s="180"/>
      <c r="C16" s="296" t="s">
        <v>150</v>
      </c>
      <c r="D16" s="280"/>
      <c r="E16" s="256"/>
      <c r="F16" s="297">
        <v>2</v>
      </c>
      <c r="G16" s="298">
        <v>1</v>
      </c>
      <c r="H16" s="298">
        <f>[5]G!$H14</f>
        <v>1</v>
      </c>
    </row>
    <row r="17" spans="2:8" s="14" customFormat="1" ht="35.1" customHeight="1">
      <c r="B17" s="182"/>
      <c r="C17" s="188" t="s">
        <v>272</v>
      </c>
      <c r="D17" s="183"/>
      <c r="E17" s="41" t="s">
        <v>33</v>
      </c>
      <c r="F17" s="194">
        <v>28.6</v>
      </c>
      <c r="G17" s="299">
        <v>14.3</v>
      </c>
      <c r="H17" s="299">
        <f>[5]G!$H15</f>
        <v>14.3</v>
      </c>
    </row>
    <row r="18" spans="2:8" s="14" customFormat="1" ht="20.100000000000001" customHeight="1">
      <c r="B18" s="214" t="s">
        <v>273</v>
      </c>
      <c r="C18" s="253"/>
      <c r="D18" s="216"/>
      <c r="E18" s="216"/>
      <c r="F18" s="217" t="s">
        <v>274</v>
      </c>
      <c r="G18" s="217"/>
      <c r="H18" s="217"/>
    </row>
    <row r="19" spans="2:8" s="14" customFormat="1" ht="20.100000000000001" customHeight="1">
      <c r="B19" s="180"/>
      <c r="C19" s="187" t="s">
        <v>271</v>
      </c>
      <c r="D19" s="20"/>
      <c r="E19" s="21" t="s">
        <v>139</v>
      </c>
      <c r="F19" s="186">
        <v>4</v>
      </c>
      <c r="G19" s="210">
        <v>4</v>
      </c>
      <c r="H19" s="210">
        <f>[5]G!$H17</f>
        <v>4</v>
      </c>
    </row>
    <row r="20" spans="2:8" s="14" customFormat="1" ht="20.100000000000001" customHeight="1">
      <c r="B20" s="180"/>
      <c r="C20" s="296" t="s">
        <v>149</v>
      </c>
      <c r="D20" s="280"/>
      <c r="E20" s="256"/>
      <c r="F20" s="297">
        <v>4</v>
      </c>
      <c r="G20" s="298">
        <v>4</v>
      </c>
      <c r="H20" s="298">
        <f>[5]G!$H18</f>
        <v>4</v>
      </c>
    </row>
    <row r="21" spans="2:8" s="14" customFormat="1" ht="20.100000000000001" customHeight="1">
      <c r="B21" s="180"/>
      <c r="C21" s="296" t="s">
        <v>150</v>
      </c>
      <c r="D21" s="280"/>
      <c r="E21" s="256"/>
      <c r="F21" s="297">
        <v>0</v>
      </c>
      <c r="G21" s="298">
        <v>0</v>
      </c>
      <c r="H21" s="298">
        <f>[5]G!$H19</f>
        <v>0</v>
      </c>
    </row>
    <row r="22" spans="2:8" s="14" customFormat="1" ht="35.1" customHeight="1">
      <c r="B22" s="182"/>
      <c r="C22" s="188" t="s">
        <v>272</v>
      </c>
      <c r="D22" s="183"/>
      <c r="E22" s="41" t="s">
        <v>33</v>
      </c>
      <c r="F22" s="194">
        <v>0</v>
      </c>
      <c r="G22" s="211">
        <v>0</v>
      </c>
      <c r="H22" s="211">
        <f>[5]G!$H20</f>
        <v>0</v>
      </c>
    </row>
    <row r="23" spans="2:8" s="14" customFormat="1" ht="20.100000000000001" customHeight="1">
      <c r="B23" s="214" t="s">
        <v>275</v>
      </c>
      <c r="C23" s="253"/>
      <c r="D23" s="216"/>
      <c r="E23" s="216"/>
      <c r="F23" s="217" t="s">
        <v>274</v>
      </c>
      <c r="G23" s="217"/>
      <c r="H23" s="217"/>
    </row>
    <row r="24" spans="2:8" s="14" customFormat="1" ht="20.100000000000001" customHeight="1">
      <c r="B24" s="180"/>
      <c r="C24" s="187" t="s">
        <v>271</v>
      </c>
      <c r="D24" s="20"/>
      <c r="E24" s="21" t="s">
        <v>139</v>
      </c>
      <c r="F24" s="186">
        <v>3</v>
      </c>
      <c r="G24" s="210">
        <v>3</v>
      </c>
      <c r="H24" s="210">
        <f>[5]G!$H22</f>
        <v>3</v>
      </c>
    </row>
    <row r="25" spans="2:8" s="14" customFormat="1" ht="20.100000000000001" customHeight="1">
      <c r="B25" s="180"/>
      <c r="C25" s="300" t="s">
        <v>149</v>
      </c>
      <c r="D25" s="301"/>
      <c r="E25" s="262"/>
      <c r="F25" s="302">
        <v>1</v>
      </c>
      <c r="G25" s="303">
        <v>2</v>
      </c>
      <c r="H25" s="303">
        <f>[5]G!$H23</f>
        <v>2</v>
      </c>
    </row>
    <row r="26" spans="2:8" s="14" customFormat="1" ht="20.100000000000001" customHeight="1">
      <c r="B26" s="180"/>
      <c r="C26" s="300" t="s">
        <v>150</v>
      </c>
      <c r="D26" s="301"/>
      <c r="E26" s="262"/>
      <c r="F26" s="302">
        <v>2</v>
      </c>
      <c r="G26" s="303">
        <v>1</v>
      </c>
      <c r="H26" s="303">
        <f>[5]G!$H24</f>
        <v>1</v>
      </c>
    </row>
    <row r="27" spans="2:8" s="14" customFormat="1" ht="35.1" customHeight="1">
      <c r="B27" s="182"/>
      <c r="C27" s="188" t="s">
        <v>272</v>
      </c>
      <c r="D27" s="183"/>
      <c r="E27" s="41" t="s">
        <v>33</v>
      </c>
      <c r="F27" s="194">
        <v>66.7</v>
      </c>
      <c r="G27" s="210">
        <v>33.299999999999997</v>
      </c>
      <c r="H27" s="210">
        <f>[5]G!$H25</f>
        <v>33.299999999999997</v>
      </c>
    </row>
    <row r="28" spans="2:8" s="14" customFormat="1" ht="45" customHeight="1">
      <c r="B28" s="252" t="s">
        <v>276</v>
      </c>
      <c r="C28" s="216"/>
      <c r="D28" s="216"/>
      <c r="E28" s="216"/>
      <c r="F28" s="217" t="s">
        <v>274</v>
      </c>
      <c r="G28" s="217"/>
      <c r="H28" s="217"/>
    </row>
    <row r="29" spans="2:8" s="14" customFormat="1" ht="20.100000000000001" customHeight="1">
      <c r="B29" s="184"/>
      <c r="C29" s="21"/>
      <c r="D29" s="21"/>
      <c r="E29" s="364" t="s">
        <v>277</v>
      </c>
      <c r="F29" s="201">
        <v>3</v>
      </c>
      <c r="G29" s="213">
        <v>3</v>
      </c>
      <c r="H29" s="213">
        <f>[5]G!$H27</f>
        <v>3</v>
      </c>
    </row>
    <row r="30" spans="2:8" s="14" customFormat="1" ht="20.100000000000001" customHeight="1">
      <c r="B30" s="185"/>
      <c r="C30" s="41"/>
      <c r="D30" s="183"/>
      <c r="E30" s="41" t="s">
        <v>278</v>
      </c>
      <c r="F30" s="194">
        <v>42.9</v>
      </c>
      <c r="G30" s="299">
        <v>42.9</v>
      </c>
      <c r="H30" s="299">
        <f>[5]G!$H28</f>
        <v>42.9</v>
      </c>
    </row>
    <row r="31" spans="2:8" s="14" customFormat="1" ht="20.100000000000001" customHeight="1">
      <c r="B31" s="214" t="s">
        <v>279</v>
      </c>
      <c r="C31" s="216"/>
      <c r="D31" s="216"/>
      <c r="E31" s="216"/>
      <c r="F31" s="217" t="s">
        <v>274</v>
      </c>
      <c r="G31" s="217"/>
      <c r="H31" s="217"/>
    </row>
    <row r="32" spans="2:8" s="14" customFormat="1" ht="20.100000000000001" customHeight="1">
      <c r="B32" s="185"/>
      <c r="C32" s="41"/>
      <c r="D32" s="183"/>
      <c r="E32" s="41" t="s">
        <v>280</v>
      </c>
      <c r="F32" s="186">
        <v>1</v>
      </c>
      <c r="G32" s="210">
        <v>1</v>
      </c>
      <c r="H32" s="210">
        <f>[5]G!$H30</f>
        <v>1</v>
      </c>
    </row>
    <row r="33" spans="2:8" s="14" customFormat="1" ht="20.100000000000001" customHeight="1">
      <c r="B33" s="214" t="s">
        <v>281</v>
      </c>
      <c r="C33" s="216"/>
      <c r="D33" s="216"/>
      <c r="E33" s="216"/>
      <c r="F33" s="217" t="s">
        <v>274</v>
      </c>
      <c r="G33" s="217"/>
      <c r="H33" s="217"/>
    </row>
    <row r="34" spans="2:8" s="14" customFormat="1" ht="20.100000000000001" customHeight="1">
      <c r="B34" s="185"/>
      <c r="C34" s="41"/>
      <c r="D34" s="183"/>
      <c r="E34" s="41" t="s">
        <v>280</v>
      </c>
      <c r="F34" s="186">
        <v>2</v>
      </c>
      <c r="G34" s="210">
        <v>2</v>
      </c>
      <c r="H34" s="210">
        <f>[5]G!$H32</f>
        <v>2</v>
      </c>
    </row>
    <row r="35" spans="2:8" s="14" customFormat="1" ht="44.25" customHeight="1">
      <c r="B35" s="252" t="s">
        <v>282</v>
      </c>
      <c r="C35" s="216"/>
      <c r="D35" s="216"/>
      <c r="E35" s="216"/>
      <c r="F35" s="217" t="s">
        <v>274</v>
      </c>
      <c r="G35" s="217"/>
      <c r="H35" s="217"/>
    </row>
    <row r="36" spans="2:8" s="14" customFormat="1" ht="20.100000000000001" customHeight="1">
      <c r="B36" s="184"/>
      <c r="C36" s="21"/>
      <c r="D36" s="21"/>
      <c r="E36" s="364" t="s">
        <v>277</v>
      </c>
      <c r="F36" s="201">
        <v>4</v>
      </c>
      <c r="G36" s="213">
        <v>4</v>
      </c>
      <c r="H36" s="213">
        <f>[5]G!$H34</f>
        <v>4</v>
      </c>
    </row>
    <row r="37" spans="2:8" s="14" customFormat="1" ht="20.100000000000001" customHeight="1">
      <c r="B37" s="185"/>
      <c r="C37" s="41"/>
      <c r="D37" s="183"/>
      <c r="E37" s="41" t="s">
        <v>278</v>
      </c>
      <c r="F37" s="194">
        <v>57.1</v>
      </c>
      <c r="G37" s="210">
        <v>57.1</v>
      </c>
      <c r="H37" s="210">
        <f>[5]G!$H35</f>
        <v>57.1</v>
      </c>
    </row>
    <row r="38" spans="2:8" s="14" customFormat="1" ht="35.1" customHeight="1">
      <c r="B38" s="252" t="s">
        <v>283</v>
      </c>
      <c r="C38" s="216"/>
      <c r="D38" s="216"/>
      <c r="E38" s="216"/>
      <c r="F38" s="217" t="s">
        <v>274</v>
      </c>
      <c r="G38" s="217"/>
      <c r="H38" s="217"/>
    </row>
    <row r="39" spans="2:8" s="14" customFormat="1" ht="20.100000000000001" customHeight="1">
      <c r="B39" s="177"/>
      <c r="C39" s="41"/>
      <c r="D39" s="183"/>
      <c r="E39" s="41" t="s">
        <v>284</v>
      </c>
      <c r="F39" s="186">
        <v>51.3</v>
      </c>
      <c r="G39" s="210">
        <v>51.1</v>
      </c>
      <c r="H39" s="210">
        <f>[5]G!$H37</f>
        <v>52.1</v>
      </c>
    </row>
    <row r="40" spans="2:8" s="14" customFormat="1" ht="35.1" customHeight="1">
      <c r="B40" s="252" t="s">
        <v>285</v>
      </c>
      <c r="C40" s="253"/>
      <c r="D40" s="216"/>
      <c r="E40" s="216"/>
      <c r="F40" s="217" t="s">
        <v>274</v>
      </c>
      <c r="G40" s="217"/>
      <c r="H40" s="217"/>
    </row>
    <row r="41" spans="2:8" s="14" customFormat="1" ht="20.100000000000001" customHeight="1">
      <c r="B41" s="184"/>
      <c r="C41" s="187" t="s">
        <v>271</v>
      </c>
      <c r="D41" s="20"/>
      <c r="E41" s="21" t="s">
        <v>286</v>
      </c>
      <c r="F41" s="186">
        <v>3</v>
      </c>
      <c r="G41" s="210">
        <v>3</v>
      </c>
      <c r="H41" s="210">
        <f>[5]G!$H39</f>
        <v>3</v>
      </c>
    </row>
    <row r="42" spans="2:8" s="14" customFormat="1" ht="20.100000000000001" customHeight="1">
      <c r="B42" s="184"/>
      <c r="C42" s="300" t="s">
        <v>287</v>
      </c>
      <c r="D42" s="304"/>
      <c r="E42" s="234"/>
      <c r="F42" s="302">
        <v>1</v>
      </c>
      <c r="G42" s="303">
        <v>2</v>
      </c>
      <c r="H42" s="303">
        <f>[5]G!$H40</f>
        <v>2</v>
      </c>
    </row>
    <row r="43" spans="2:8" s="14" customFormat="1" ht="20.100000000000001" customHeight="1">
      <c r="B43" s="184"/>
      <c r="C43" s="300" t="s">
        <v>288</v>
      </c>
      <c r="D43" s="304"/>
      <c r="E43" s="234"/>
      <c r="F43" s="302">
        <v>2</v>
      </c>
      <c r="G43" s="303">
        <v>1</v>
      </c>
      <c r="H43" s="303">
        <f>[5]G!$H41</f>
        <v>1</v>
      </c>
    </row>
    <row r="44" spans="2:8" s="189" customFormat="1" ht="35.1" customHeight="1">
      <c r="B44" s="184"/>
      <c r="C44" s="365" t="s">
        <v>289</v>
      </c>
      <c r="D44" s="21"/>
      <c r="E44" s="21" t="s">
        <v>278</v>
      </c>
      <c r="F44" s="186">
        <v>66.7</v>
      </c>
      <c r="G44" s="210">
        <v>33.299999999999997</v>
      </c>
      <c r="H44" s="210">
        <f>[5]G!$H42</f>
        <v>33.299999999999997</v>
      </c>
    </row>
    <row r="45" spans="2:8" s="14" customFormat="1" ht="35.1" customHeight="1">
      <c r="B45" s="215" t="s">
        <v>290</v>
      </c>
      <c r="C45" s="253"/>
      <c r="D45" s="216"/>
      <c r="E45" s="216"/>
      <c r="F45" s="217" t="s">
        <v>274</v>
      </c>
      <c r="G45" s="217"/>
      <c r="H45" s="217"/>
    </row>
    <row r="46" spans="2:8" s="14" customFormat="1" ht="20.100000000000001" customHeight="1">
      <c r="B46" s="184"/>
      <c r="C46" s="187" t="s">
        <v>271</v>
      </c>
      <c r="D46" s="20"/>
      <c r="E46" s="21" t="s">
        <v>286</v>
      </c>
      <c r="F46" s="186">
        <v>0</v>
      </c>
      <c r="G46" s="210">
        <v>0</v>
      </c>
      <c r="H46" s="210">
        <f>[5]G!$H44</f>
        <v>0</v>
      </c>
    </row>
    <row r="47" spans="2:8" s="14" customFormat="1" ht="20.100000000000001" customHeight="1">
      <c r="B47" s="184"/>
      <c r="C47" s="300" t="s">
        <v>287</v>
      </c>
      <c r="D47" s="304"/>
      <c r="E47" s="234"/>
      <c r="F47" s="302">
        <v>0</v>
      </c>
      <c r="G47" s="303">
        <v>0</v>
      </c>
      <c r="H47" s="303">
        <f>[5]G!$H45</f>
        <v>0</v>
      </c>
    </row>
    <row r="48" spans="2:8" s="14" customFormat="1" ht="20.100000000000001" customHeight="1">
      <c r="B48" s="184"/>
      <c r="C48" s="300" t="s">
        <v>288</v>
      </c>
      <c r="D48" s="304"/>
      <c r="E48" s="234"/>
      <c r="F48" s="302">
        <v>0</v>
      </c>
      <c r="G48" s="303">
        <v>0</v>
      </c>
      <c r="H48" s="303">
        <f>[5]G!$H46</f>
        <v>0</v>
      </c>
    </row>
    <row r="49" spans="2:8" s="14" customFormat="1" ht="35.1" customHeight="1">
      <c r="B49" s="184"/>
      <c r="C49" s="365" t="s">
        <v>289</v>
      </c>
      <c r="D49" s="21"/>
      <c r="E49" s="21" t="s">
        <v>278</v>
      </c>
      <c r="F49" s="194">
        <v>0</v>
      </c>
      <c r="G49" s="211">
        <v>0</v>
      </c>
      <c r="H49" s="211">
        <f>[5]G!$H47</f>
        <v>0</v>
      </c>
    </row>
    <row r="50" spans="2:8" s="14" customFormat="1" ht="35.1" customHeight="1">
      <c r="B50" s="215" t="s">
        <v>291</v>
      </c>
      <c r="C50" s="253"/>
      <c r="D50" s="216"/>
      <c r="E50" s="216"/>
      <c r="F50" s="217" t="s">
        <v>274</v>
      </c>
      <c r="G50" s="217"/>
      <c r="H50" s="217"/>
    </row>
    <row r="51" spans="2:8" s="14" customFormat="1" ht="20.100000000000001" customHeight="1">
      <c r="B51" s="180"/>
      <c r="C51" s="187" t="s">
        <v>271</v>
      </c>
      <c r="D51" s="20"/>
      <c r="E51" s="21" t="s">
        <v>286</v>
      </c>
      <c r="F51" s="186">
        <v>3</v>
      </c>
      <c r="G51" s="210">
        <v>3</v>
      </c>
      <c r="H51" s="210">
        <f>[5]G!$H49</f>
        <v>3</v>
      </c>
    </row>
    <row r="52" spans="2:8" s="14" customFormat="1" ht="20.100000000000001" customHeight="1">
      <c r="B52" s="180"/>
      <c r="C52" s="300" t="s">
        <v>287</v>
      </c>
      <c r="D52" s="304"/>
      <c r="E52" s="234"/>
      <c r="F52" s="302">
        <v>1</v>
      </c>
      <c r="G52" s="303">
        <v>2</v>
      </c>
      <c r="H52" s="303">
        <f>[5]G!$H50</f>
        <v>2</v>
      </c>
    </row>
    <row r="53" spans="2:8" s="14" customFormat="1" ht="20.100000000000001" customHeight="1">
      <c r="B53" s="180"/>
      <c r="C53" s="300" t="s">
        <v>288</v>
      </c>
      <c r="D53" s="304"/>
      <c r="E53" s="234"/>
      <c r="F53" s="302">
        <v>2</v>
      </c>
      <c r="G53" s="303">
        <v>1</v>
      </c>
      <c r="H53" s="303">
        <f>[5]G!$H51</f>
        <v>1</v>
      </c>
    </row>
    <row r="54" spans="2:8" s="14" customFormat="1" ht="35.1" customHeight="1">
      <c r="B54" s="180"/>
      <c r="C54" s="365" t="s">
        <v>289</v>
      </c>
      <c r="D54" s="21"/>
      <c r="E54" s="21" t="s">
        <v>278</v>
      </c>
      <c r="F54" s="194">
        <v>66.7</v>
      </c>
      <c r="G54" s="210">
        <v>33.299999999999997</v>
      </c>
      <c r="H54" s="210">
        <f>[5]G!$H52</f>
        <v>33.299999999999997</v>
      </c>
    </row>
    <row r="55" spans="2:8" s="14" customFormat="1" ht="35.1" customHeight="1">
      <c r="B55" s="252" t="s">
        <v>292</v>
      </c>
      <c r="C55" s="216"/>
      <c r="D55" s="216"/>
      <c r="E55" s="216"/>
      <c r="F55" s="217" t="s">
        <v>274</v>
      </c>
      <c r="G55" s="217"/>
      <c r="H55" s="217"/>
    </row>
    <row r="56" spans="2:8" s="14" customFormat="1" ht="20.100000000000001" customHeight="1">
      <c r="B56" s="184"/>
      <c r="C56" s="187" t="s">
        <v>271</v>
      </c>
      <c r="D56" s="20"/>
      <c r="E56" s="21" t="s">
        <v>286</v>
      </c>
      <c r="F56" s="186">
        <v>4</v>
      </c>
      <c r="G56" s="210">
        <v>4</v>
      </c>
      <c r="H56" s="210">
        <f>[5]G!$H54</f>
        <v>4</v>
      </c>
    </row>
    <row r="57" spans="2:8" s="14" customFormat="1" ht="20.100000000000001" customHeight="1">
      <c r="B57" s="184"/>
      <c r="C57" s="300" t="s">
        <v>149</v>
      </c>
      <c r="D57" s="301"/>
      <c r="E57" s="262"/>
      <c r="F57" s="302">
        <v>2</v>
      </c>
      <c r="G57" s="303">
        <v>3</v>
      </c>
      <c r="H57" s="303">
        <f>[5]G!$H55</f>
        <v>3</v>
      </c>
    </row>
    <row r="58" spans="2:8" s="14" customFormat="1" ht="20.100000000000001" customHeight="1">
      <c r="B58" s="184"/>
      <c r="C58" s="300" t="s">
        <v>150</v>
      </c>
      <c r="D58" s="301"/>
      <c r="E58" s="262"/>
      <c r="F58" s="302">
        <v>2</v>
      </c>
      <c r="G58" s="303">
        <v>1</v>
      </c>
      <c r="H58" s="303">
        <f>[5]G!$H56</f>
        <v>1</v>
      </c>
    </row>
    <row r="59" spans="2:8" s="14" customFormat="1" ht="35.1" customHeight="1">
      <c r="B59" s="184"/>
      <c r="C59" s="365" t="s">
        <v>289</v>
      </c>
      <c r="D59" s="21"/>
      <c r="E59" s="21" t="s">
        <v>278</v>
      </c>
      <c r="F59" s="194">
        <v>50</v>
      </c>
      <c r="G59" s="211">
        <v>25</v>
      </c>
      <c r="H59" s="211">
        <f>[5]G!$H57</f>
        <v>25</v>
      </c>
    </row>
    <row r="60" spans="2:8" s="14" customFormat="1" ht="35.1" customHeight="1">
      <c r="B60" s="252" t="s">
        <v>293</v>
      </c>
      <c r="C60" s="253"/>
      <c r="D60" s="216"/>
      <c r="E60" s="216"/>
      <c r="F60" s="217" t="s">
        <v>274</v>
      </c>
      <c r="G60" s="217"/>
      <c r="H60" s="217"/>
    </row>
    <row r="61" spans="2:8" s="14" customFormat="1" ht="20.100000000000001" customHeight="1">
      <c r="B61" s="184"/>
      <c r="C61" s="187" t="s">
        <v>271</v>
      </c>
      <c r="D61" s="20"/>
      <c r="E61" s="21" t="s">
        <v>286</v>
      </c>
      <c r="F61" s="186">
        <v>1</v>
      </c>
      <c r="G61" s="210">
        <v>1</v>
      </c>
      <c r="H61" s="210">
        <f>[5]G!$H59</f>
        <v>1</v>
      </c>
    </row>
    <row r="62" spans="2:8" s="14" customFormat="1" ht="20.100000000000001" customHeight="1">
      <c r="B62" s="184"/>
      <c r="C62" s="300" t="s">
        <v>149</v>
      </c>
      <c r="D62" s="301"/>
      <c r="E62" s="262"/>
      <c r="F62" s="302">
        <v>1</v>
      </c>
      <c r="G62" s="303">
        <v>1</v>
      </c>
      <c r="H62" s="303">
        <f>[5]G!$H60</f>
        <v>1</v>
      </c>
    </row>
    <row r="63" spans="2:8" s="14" customFormat="1" ht="20.100000000000001" customHeight="1">
      <c r="B63" s="184"/>
      <c r="C63" s="300" t="s">
        <v>150</v>
      </c>
      <c r="D63" s="301"/>
      <c r="E63" s="262"/>
      <c r="F63" s="302">
        <v>0</v>
      </c>
      <c r="G63" s="303">
        <v>0</v>
      </c>
      <c r="H63" s="303">
        <f>[5]G!$H61</f>
        <v>0</v>
      </c>
    </row>
    <row r="64" spans="2:8" s="14" customFormat="1" ht="35.1" customHeight="1">
      <c r="B64" s="184"/>
      <c r="C64" s="365" t="s">
        <v>289</v>
      </c>
      <c r="D64" s="21"/>
      <c r="E64" s="21" t="s">
        <v>278</v>
      </c>
      <c r="F64" s="194">
        <v>0</v>
      </c>
      <c r="G64" s="211">
        <v>0</v>
      </c>
      <c r="H64" s="211">
        <f>[5]G!$H62</f>
        <v>0</v>
      </c>
    </row>
    <row r="65" spans="2:8" s="14" customFormat="1" ht="35.1" customHeight="1">
      <c r="B65" s="252" t="s">
        <v>294</v>
      </c>
      <c r="C65" s="253"/>
      <c r="D65" s="216"/>
      <c r="E65" s="216"/>
      <c r="F65" s="217" t="s">
        <v>274</v>
      </c>
      <c r="G65" s="217"/>
      <c r="H65" s="217"/>
    </row>
    <row r="66" spans="2:8" s="14" customFormat="1" ht="20.100000000000001" customHeight="1">
      <c r="B66" s="184"/>
      <c r="C66" s="187" t="s">
        <v>271</v>
      </c>
      <c r="D66" s="20"/>
      <c r="E66" s="21" t="s">
        <v>286</v>
      </c>
      <c r="F66" s="186">
        <v>3</v>
      </c>
      <c r="G66" s="210">
        <v>3</v>
      </c>
      <c r="H66" s="210">
        <f>[5]G!$H64</f>
        <v>3</v>
      </c>
    </row>
    <row r="67" spans="2:8" s="14" customFormat="1" ht="20.100000000000001" customHeight="1">
      <c r="B67" s="184"/>
      <c r="C67" s="300" t="s">
        <v>287</v>
      </c>
      <c r="D67" s="304"/>
      <c r="E67" s="234"/>
      <c r="F67" s="302">
        <v>1</v>
      </c>
      <c r="G67" s="303">
        <v>2</v>
      </c>
      <c r="H67" s="303">
        <f>[5]G!$H65</f>
        <v>2</v>
      </c>
    </row>
    <row r="68" spans="2:8" s="14" customFormat="1" ht="20.100000000000001" customHeight="1">
      <c r="B68" s="184"/>
      <c r="C68" s="300" t="s">
        <v>288</v>
      </c>
      <c r="D68" s="304"/>
      <c r="E68" s="234"/>
      <c r="F68" s="302">
        <v>2</v>
      </c>
      <c r="G68" s="303">
        <v>1</v>
      </c>
      <c r="H68" s="303">
        <f>[5]G!$H66</f>
        <v>1</v>
      </c>
    </row>
    <row r="69" spans="2:8" s="14" customFormat="1" ht="35.1" customHeight="1">
      <c r="B69" s="180"/>
      <c r="C69" s="365" t="s">
        <v>289</v>
      </c>
      <c r="D69" s="21"/>
      <c r="E69" s="21" t="s">
        <v>278</v>
      </c>
      <c r="F69" s="194">
        <v>66.7</v>
      </c>
      <c r="G69" s="210">
        <v>33.299999999999997</v>
      </c>
      <c r="H69" s="210">
        <f>[5]G!$H67</f>
        <v>33.299999999999997</v>
      </c>
    </row>
    <row r="70" spans="2:8" s="14" customFormat="1" ht="20.100000000000001" customHeight="1">
      <c r="B70" s="214" t="s">
        <v>295</v>
      </c>
      <c r="C70" s="216"/>
      <c r="D70" s="216"/>
      <c r="E70" s="216"/>
      <c r="F70" s="217" t="s">
        <v>274</v>
      </c>
      <c r="G70" s="217"/>
      <c r="H70" s="217"/>
    </row>
    <row r="71" spans="2:8" s="14" customFormat="1" ht="20.100000000000001" customHeight="1">
      <c r="B71" s="185"/>
      <c r="C71" s="41"/>
      <c r="D71" s="183"/>
      <c r="E71" s="41" t="s">
        <v>280</v>
      </c>
      <c r="F71" s="186">
        <v>1</v>
      </c>
      <c r="G71" s="210">
        <v>1</v>
      </c>
      <c r="H71" s="210">
        <f>[5]G!$H69</f>
        <v>1</v>
      </c>
    </row>
    <row r="72" spans="2:8" s="14" customFormat="1" ht="20.100000000000001" customHeight="1">
      <c r="B72" s="214" t="s">
        <v>296</v>
      </c>
      <c r="C72" s="216"/>
      <c r="D72" s="216"/>
      <c r="E72" s="216"/>
      <c r="F72" s="217" t="s">
        <v>274</v>
      </c>
      <c r="G72" s="217"/>
      <c r="H72" s="217"/>
    </row>
    <row r="73" spans="2:8" s="14" customFormat="1" ht="20.100000000000001" customHeight="1">
      <c r="B73" s="184"/>
      <c r="C73" s="187" t="s">
        <v>271</v>
      </c>
      <c r="D73" s="20"/>
      <c r="E73" s="21" t="s">
        <v>139</v>
      </c>
      <c r="F73" s="186">
        <v>6</v>
      </c>
      <c r="G73" s="210">
        <v>5</v>
      </c>
      <c r="H73" s="210">
        <f>[5]G!$H71</f>
        <v>5</v>
      </c>
    </row>
    <row r="74" spans="2:8" s="14" customFormat="1" ht="20.100000000000001" customHeight="1">
      <c r="B74" s="184"/>
      <c r="C74" s="300" t="s">
        <v>287</v>
      </c>
      <c r="D74" s="304"/>
      <c r="E74" s="234"/>
      <c r="F74" s="302">
        <v>5</v>
      </c>
      <c r="G74" s="303">
        <v>4</v>
      </c>
      <c r="H74" s="303">
        <f>[5]G!$H72</f>
        <v>4</v>
      </c>
    </row>
    <row r="75" spans="2:8" s="14" customFormat="1" ht="20.100000000000001" customHeight="1">
      <c r="B75" s="184"/>
      <c r="C75" s="300" t="s">
        <v>288</v>
      </c>
      <c r="D75" s="234"/>
      <c r="E75" s="234"/>
      <c r="F75" s="302">
        <v>1</v>
      </c>
      <c r="G75" s="303">
        <v>1</v>
      </c>
      <c r="H75" s="303">
        <f>[5]G!$H73</f>
        <v>1</v>
      </c>
    </row>
    <row r="76" spans="2:8" s="14" customFormat="1" ht="35.1" customHeight="1">
      <c r="B76" s="321"/>
      <c r="C76" s="190" t="s">
        <v>272</v>
      </c>
      <c r="D76" s="322"/>
      <c r="E76" s="44" t="s">
        <v>33</v>
      </c>
      <c r="F76" s="323">
        <v>16.7</v>
      </c>
      <c r="G76" s="324">
        <v>20</v>
      </c>
      <c r="H76" s="324">
        <f>[5]G!$H74</f>
        <v>20</v>
      </c>
    </row>
    <row r="77" spans="2:8" s="14" customFormat="1" ht="20.100000000000001" customHeight="1">
      <c r="B77" s="9"/>
      <c r="C77" s="12"/>
      <c r="D77" s="12"/>
      <c r="E77" s="12"/>
      <c r="F77" s="12"/>
      <c r="G77" s="12"/>
      <c r="H77" s="12"/>
    </row>
    <row r="78" spans="2:8" s="14" customFormat="1" ht="20.100000000000001" customHeight="1">
      <c r="B78" s="16" t="s">
        <v>297</v>
      </c>
      <c r="C78" s="19"/>
      <c r="D78" s="19"/>
      <c r="E78" s="19"/>
      <c r="F78" s="19"/>
      <c r="G78" s="19"/>
      <c r="H78" s="19"/>
    </row>
    <row r="79" spans="2:8" s="14" customFormat="1" ht="20.100000000000001" customHeight="1">
      <c r="B79" s="33"/>
      <c r="C79" s="33"/>
    </row>
    <row r="80" spans="2:8" s="14" customFormat="1" ht="20.100000000000001" customHeight="1">
      <c r="B80" s="33"/>
      <c r="C80" s="11"/>
      <c r="D80" s="122"/>
      <c r="E80" s="37" t="s">
        <v>24</v>
      </c>
      <c r="F80" s="38" t="s">
        <v>298</v>
      </c>
      <c r="G80" s="38" t="s">
        <v>26</v>
      </c>
      <c r="H80" s="38" t="s">
        <v>27</v>
      </c>
    </row>
    <row r="81" spans="2:8" s="14" customFormat="1" ht="20.100000000000001" customHeight="1">
      <c r="B81" s="214" t="s">
        <v>299</v>
      </c>
      <c r="C81" s="216"/>
      <c r="D81" s="216"/>
      <c r="E81" s="216"/>
      <c r="F81" s="216"/>
      <c r="G81" s="216"/>
      <c r="H81" s="216"/>
    </row>
    <row r="82" spans="2:8" s="14" customFormat="1" ht="35.1" customHeight="1">
      <c r="B82" s="48"/>
      <c r="C82" s="313" t="s">
        <v>300</v>
      </c>
      <c r="D82" s="314"/>
      <c r="E82" s="246" t="s">
        <v>301</v>
      </c>
      <c r="F82" s="201">
        <v>17</v>
      </c>
      <c r="G82" s="213">
        <v>18</v>
      </c>
      <c r="H82" s="213">
        <f>[5]G!$H80</f>
        <v>18</v>
      </c>
    </row>
    <row r="83" spans="2:8" s="14" customFormat="1" ht="20.100000000000001" customHeight="1">
      <c r="B83" s="48"/>
      <c r="C83" s="192" t="s">
        <v>302</v>
      </c>
      <c r="D83" s="193"/>
      <c r="E83" s="41" t="s">
        <v>278</v>
      </c>
      <c r="F83" s="194">
        <v>100</v>
      </c>
      <c r="G83" s="211">
        <v>100</v>
      </c>
      <c r="H83" s="211">
        <f>[5]G!$H81</f>
        <v>100</v>
      </c>
    </row>
    <row r="84" spans="2:8" s="14" customFormat="1" ht="35.1" customHeight="1">
      <c r="B84" s="363" t="s">
        <v>303</v>
      </c>
      <c r="C84" s="253"/>
      <c r="D84" s="216"/>
      <c r="E84" s="216"/>
      <c r="F84" s="217" t="s">
        <v>274</v>
      </c>
      <c r="G84" s="217"/>
      <c r="H84" s="217"/>
    </row>
    <row r="85" spans="2:8" s="14" customFormat="1" ht="20.100000000000001" customHeight="1">
      <c r="B85" s="49"/>
      <c r="C85" s="177"/>
      <c r="D85" s="193"/>
      <c r="E85" s="41" t="s">
        <v>278</v>
      </c>
      <c r="F85" s="194">
        <v>100</v>
      </c>
      <c r="G85" s="211">
        <v>100</v>
      </c>
      <c r="H85" s="211">
        <f>[5]G!$H83</f>
        <v>100</v>
      </c>
    </row>
    <row r="86" spans="2:8" s="14" customFormat="1" ht="45" customHeight="1">
      <c r="B86" s="363" t="s">
        <v>304</v>
      </c>
      <c r="C86" s="253"/>
      <c r="D86" s="216"/>
      <c r="E86" s="216"/>
      <c r="F86" s="217" t="s">
        <v>274</v>
      </c>
      <c r="G86" s="217"/>
      <c r="H86" s="217"/>
    </row>
    <row r="87" spans="2:8" s="14" customFormat="1" ht="20.100000000000001" customHeight="1">
      <c r="B87" s="49"/>
      <c r="C87" s="177"/>
      <c r="D87" s="193"/>
      <c r="E87" s="41" t="s">
        <v>286</v>
      </c>
      <c r="F87" s="186">
        <v>0</v>
      </c>
      <c r="G87" s="210">
        <v>0</v>
      </c>
      <c r="H87" s="210">
        <f>[5]G!$H85</f>
        <v>0</v>
      </c>
    </row>
    <row r="88" spans="2:8" s="14" customFormat="1" ht="20.100000000000001" customHeight="1">
      <c r="B88" s="214" t="s">
        <v>305</v>
      </c>
      <c r="C88" s="253"/>
      <c r="D88" s="216"/>
      <c r="E88" s="216"/>
      <c r="F88" s="216" t="s">
        <v>274</v>
      </c>
      <c r="G88" s="216"/>
      <c r="H88" s="216"/>
    </row>
    <row r="89" spans="2:8" s="14" customFormat="1" ht="35.1" customHeight="1">
      <c r="B89" s="48"/>
      <c r="C89" s="313" t="s">
        <v>300</v>
      </c>
      <c r="D89" s="314"/>
      <c r="E89" s="246" t="s">
        <v>301</v>
      </c>
      <c r="F89" s="201">
        <v>13</v>
      </c>
      <c r="G89" s="213">
        <v>16</v>
      </c>
      <c r="H89" s="213">
        <f>[5]G!$H87</f>
        <v>16</v>
      </c>
    </row>
    <row r="90" spans="2:8" s="14" customFormat="1" ht="20.100000000000001" customHeight="1">
      <c r="B90" s="48"/>
      <c r="C90" s="192" t="s">
        <v>302</v>
      </c>
      <c r="D90" s="193"/>
      <c r="E90" s="41" t="s">
        <v>278</v>
      </c>
      <c r="F90" s="194">
        <v>100</v>
      </c>
      <c r="G90" s="211">
        <v>100</v>
      </c>
      <c r="H90" s="211">
        <f>[5]G!$H88</f>
        <v>100</v>
      </c>
    </row>
    <row r="91" spans="2:8" s="14" customFormat="1" ht="45" customHeight="1">
      <c r="B91" s="363" t="s">
        <v>306</v>
      </c>
      <c r="C91" s="253"/>
      <c r="D91" s="216"/>
      <c r="E91" s="216"/>
      <c r="F91" s="217" t="s">
        <v>274</v>
      </c>
      <c r="G91" s="217"/>
      <c r="H91" s="217"/>
    </row>
    <row r="92" spans="2:8" s="14" customFormat="1" ht="20.100000000000001" customHeight="1">
      <c r="B92" s="49"/>
      <c r="C92" s="177"/>
      <c r="D92" s="193"/>
      <c r="E92" s="41" t="s">
        <v>286</v>
      </c>
      <c r="F92" s="186">
        <v>0</v>
      </c>
      <c r="G92" s="210">
        <v>0</v>
      </c>
      <c r="H92" s="210">
        <f>[5]G!$H90</f>
        <v>0</v>
      </c>
    </row>
    <row r="93" spans="2:8" s="14" customFormat="1" ht="20.100000000000001" customHeight="1">
      <c r="B93" s="214" t="s">
        <v>307</v>
      </c>
      <c r="C93" s="253"/>
      <c r="D93" s="216"/>
      <c r="E93" s="216"/>
      <c r="F93" s="216" t="s">
        <v>274</v>
      </c>
      <c r="G93" s="216"/>
      <c r="H93" s="216"/>
    </row>
    <row r="94" spans="2:8" s="14" customFormat="1" ht="35.1" customHeight="1">
      <c r="B94" s="48"/>
      <c r="C94" s="313" t="s">
        <v>300</v>
      </c>
      <c r="D94" s="314"/>
      <c r="E94" s="246" t="s">
        <v>301</v>
      </c>
      <c r="F94" s="201">
        <v>5</v>
      </c>
      <c r="G94" s="213">
        <v>7</v>
      </c>
      <c r="H94" s="213">
        <f>[5]G!$H92</f>
        <v>7</v>
      </c>
    </row>
    <row r="95" spans="2:8" s="14" customFormat="1" ht="20.100000000000001" customHeight="1">
      <c r="B95" s="48"/>
      <c r="C95" s="192" t="s">
        <v>302</v>
      </c>
      <c r="D95" s="193"/>
      <c r="E95" s="41" t="s">
        <v>278</v>
      </c>
      <c r="F95" s="194">
        <v>100</v>
      </c>
      <c r="G95" s="211">
        <v>100</v>
      </c>
      <c r="H95" s="211">
        <f>[5]G!$H93</f>
        <v>100</v>
      </c>
    </row>
    <row r="96" spans="2:8" s="14" customFormat="1" ht="54.75" customHeight="1">
      <c r="B96" s="315" t="s">
        <v>308</v>
      </c>
      <c r="C96" s="216"/>
      <c r="D96" s="216"/>
      <c r="E96" s="216"/>
      <c r="F96" s="217" t="s">
        <v>274</v>
      </c>
      <c r="G96" s="217"/>
      <c r="H96" s="217"/>
    </row>
    <row r="97" spans="2:8" s="14" customFormat="1" ht="20.100000000000001" customHeight="1">
      <c r="B97" s="49"/>
      <c r="C97" s="48"/>
      <c r="D97" s="193"/>
      <c r="E97" s="41" t="s">
        <v>286</v>
      </c>
      <c r="F97" s="186">
        <v>0</v>
      </c>
      <c r="G97" s="210">
        <v>0</v>
      </c>
      <c r="H97" s="210">
        <f>[5]G!$H95</f>
        <v>0</v>
      </c>
    </row>
    <row r="98" spans="2:8" s="14" customFormat="1" ht="20.100000000000001" customHeight="1">
      <c r="B98" s="214" t="s">
        <v>309</v>
      </c>
      <c r="C98" s="216"/>
      <c r="D98" s="216"/>
      <c r="E98" s="216"/>
      <c r="F98" s="216" t="s">
        <v>274</v>
      </c>
      <c r="G98" s="216"/>
      <c r="H98" s="216"/>
    </row>
    <row r="99" spans="2:8" s="14" customFormat="1" ht="45" customHeight="1">
      <c r="B99" s="48"/>
      <c r="C99" s="313" t="s">
        <v>310</v>
      </c>
      <c r="D99" s="314"/>
      <c r="E99" s="246" t="s">
        <v>286</v>
      </c>
      <c r="F99" s="201">
        <v>10</v>
      </c>
      <c r="G99" s="213">
        <v>4</v>
      </c>
      <c r="H99" s="213">
        <f>[5]G!$H97</f>
        <v>4</v>
      </c>
    </row>
    <row r="100" spans="2:8" s="14" customFormat="1" ht="35.1" customHeight="1">
      <c r="B100" s="48"/>
      <c r="C100" s="188" t="s">
        <v>300</v>
      </c>
      <c r="D100" s="193"/>
      <c r="E100" s="41" t="s">
        <v>301</v>
      </c>
      <c r="F100" s="186">
        <v>11</v>
      </c>
      <c r="G100" s="210">
        <v>10</v>
      </c>
      <c r="H100" s="210">
        <f>[5]G!$H98</f>
        <v>12</v>
      </c>
    </row>
    <row r="101" spans="2:8" s="14" customFormat="1" ht="20.100000000000001" customHeight="1">
      <c r="B101" s="214" t="s">
        <v>311</v>
      </c>
      <c r="C101" s="253"/>
      <c r="D101" s="216"/>
      <c r="E101" s="216"/>
      <c r="F101" s="216" t="s">
        <v>274</v>
      </c>
      <c r="G101" s="216"/>
      <c r="H101" s="216"/>
    </row>
    <row r="102" spans="2:8" s="14" customFormat="1" ht="45" customHeight="1">
      <c r="B102" s="48"/>
      <c r="C102" s="313" t="s">
        <v>310</v>
      </c>
      <c r="D102" s="314"/>
      <c r="E102" s="246" t="s">
        <v>286</v>
      </c>
      <c r="F102" s="201">
        <v>3</v>
      </c>
      <c r="G102" s="213">
        <v>4</v>
      </c>
      <c r="H102" s="213">
        <f>[5]G!$H100</f>
        <v>4</v>
      </c>
    </row>
    <row r="103" spans="2:8" s="14" customFormat="1" ht="35.1" customHeight="1">
      <c r="B103" s="48"/>
      <c r="C103" s="305" t="s">
        <v>300</v>
      </c>
      <c r="D103" s="306"/>
      <c r="E103" s="262" t="s">
        <v>301</v>
      </c>
      <c r="F103" s="302">
        <v>12</v>
      </c>
      <c r="G103" s="303">
        <v>11</v>
      </c>
      <c r="H103" s="303">
        <f>[5]G!$H101</f>
        <v>11</v>
      </c>
    </row>
    <row r="104" spans="2:8" s="14" customFormat="1" ht="35.1" customHeight="1">
      <c r="B104" s="316" t="s">
        <v>312</v>
      </c>
      <c r="C104" s="188" t="s">
        <v>300</v>
      </c>
      <c r="D104" s="193"/>
      <c r="E104" s="41" t="s">
        <v>301</v>
      </c>
      <c r="F104" s="186">
        <v>4</v>
      </c>
      <c r="G104" s="210">
        <v>4</v>
      </c>
      <c r="H104" s="210">
        <f>[5]G!$H102</f>
        <v>4</v>
      </c>
    </row>
    <row r="105" spans="2:8" s="14" customFormat="1" ht="20.100000000000001" customHeight="1">
      <c r="B105" s="220" t="s">
        <v>313</v>
      </c>
      <c r="C105" s="250"/>
      <c r="D105" s="222"/>
      <c r="E105" s="222"/>
      <c r="F105" s="222" t="s">
        <v>274</v>
      </c>
      <c r="G105" s="222"/>
      <c r="H105" s="222"/>
    </row>
    <row r="106" spans="2:8" s="14" customFormat="1" ht="45" customHeight="1">
      <c r="B106" s="48"/>
      <c r="C106" s="313" t="s">
        <v>310</v>
      </c>
      <c r="D106" s="314"/>
      <c r="E106" s="246" t="s">
        <v>286</v>
      </c>
      <c r="F106" s="201">
        <v>3</v>
      </c>
      <c r="G106" s="213">
        <v>4</v>
      </c>
      <c r="H106" s="213">
        <f>[5]G!$H104</f>
        <v>4</v>
      </c>
    </row>
    <row r="107" spans="2:8" s="14" customFormat="1" ht="35.1" customHeight="1">
      <c r="B107" s="29"/>
      <c r="C107" s="190" t="s">
        <v>300</v>
      </c>
      <c r="D107" s="191"/>
      <c r="E107" s="44" t="s">
        <v>301</v>
      </c>
      <c r="F107" s="181">
        <v>4</v>
      </c>
      <c r="G107" s="209">
        <v>4</v>
      </c>
      <c r="H107" s="209">
        <f>[5]G!$H105</f>
        <v>4</v>
      </c>
    </row>
    <row r="108" spans="2:8" s="14" customFormat="1" ht="20.100000000000001" customHeight="1">
      <c r="B108" s="48"/>
      <c r="C108" s="41"/>
      <c r="D108" s="193"/>
      <c r="E108" s="41"/>
      <c r="F108" s="195"/>
      <c r="G108" s="195"/>
      <c r="H108" s="195"/>
    </row>
    <row r="109" spans="2:8" s="14" customFormat="1" ht="20.100000000000001" customHeight="1">
      <c r="B109" s="48"/>
      <c r="C109" s="41"/>
      <c r="D109" s="193"/>
      <c r="E109" s="41"/>
      <c r="F109" s="195"/>
      <c r="G109" s="195"/>
      <c r="H109" s="195"/>
    </row>
    <row r="110" spans="2:8" s="14" customFormat="1" ht="20.100000000000001" customHeight="1">
      <c r="B110" s="48"/>
      <c r="C110" s="41"/>
      <c r="D110" s="193"/>
      <c r="E110" s="41"/>
      <c r="F110" s="195"/>
      <c r="G110" s="195"/>
      <c r="H110" s="195"/>
    </row>
    <row r="111" spans="2:8" s="14" customFormat="1" ht="20.100000000000001" customHeight="1">
      <c r="B111" s="48"/>
      <c r="C111" s="41"/>
      <c r="D111" s="193"/>
      <c r="E111" s="41"/>
      <c r="F111" s="195"/>
      <c r="G111" s="195"/>
      <c r="H111" s="195"/>
    </row>
    <row r="112" spans="2:8" s="14" customFormat="1" ht="20.100000000000001" customHeight="1">
      <c r="B112" s="48"/>
      <c r="C112" s="41"/>
      <c r="D112" s="193"/>
      <c r="E112" s="41"/>
      <c r="F112" s="195"/>
      <c r="G112" s="195"/>
      <c r="H112" s="195"/>
    </row>
    <row r="113" spans="2:8" s="14" customFormat="1" ht="20.100000000000001" customHeight="1">
      <c r="B113" s="48"/>
      <c r="C113" s="41"/>
      <c r="D113" s="193"/>
      <c r="E113" s="41"/>
      <c r="F113" s="195"/>
      <c r="G113" s="195"/>
      <c r="H113" s="195"/>
    </row>
    <row r="114" spans="2:8" s="14" customFormat="1" ht="20.100000000000001" customHeight="1">
      <c r="B114" s="48"/>
      <c r="C114" s="41"/>
      <c r="D114" s="193"/>
      <c r="E114" s="41"/>
      <c r="F114" s="195"/>
      <c r="G114" s="195"/>
      <c r="H114" s="195"/>
    </row>
    <row r="115" spans="2:8" s="14" customFormat="1" ht="20.100000000000001" customHeight="1">
      <c r="B115" s="48"/>
      <c r="C115" s="41"/>
      <c r="D115" s="193"/>
      <c r="E115" s="41"/>
      <c r="F115" s="195"/>
      <c r="G115" s="195"/>
      <c r="H115" s="195"/>
    </row>
    <row r="116" spans="2:8" s="14" customFormat="1" ht="20.100000000000001" customHeight="1">
      <c r="B116" s="48"/>
      <c r="C116" s="41"/>
      <c r="D116" s="193"/>
      <c r="E116" s="41"/>
      <c r="F116" s="195"/>
      <c r="G116" s="195"/>
      <c r="H116" s="195"/>
    </row>
    <row r="117" spans="2:8" s="14" customFormat="1" ht="20.100000000000001" customHeight="1">
      <c r="B117" s="48"/>
      <c r="C117" s="41"/>
      <c r="D117" s="193"/>
      <c r="E117" s="41"/>
      <c r="F117" s="195"/>
      <c r="G117" s="195"/>
      <c r="H117" s="195"/>
    </row>
    <row r="118" spans="2:8" s="14" customFormat="1" ht="20.100000000000001" customHeight="1">
      <c r="B118" s="48"/>
      <c r="C118" s="41"/>
      <c r="D118" s="193"/>
      <c r="E118" s="41"/>
      <c r="F118" s="195"/>
      <c r="G118" s="195"/>
      <c r="H118" s="195"/>
    </row>
    <row r="119" spans="2:8" s="14" customFormat="1" ht="20.100000000000001" customHeight="1">
      <c r="B119" s="48"/>
      <c r="C119" s="41"/>
      <c r="D119" s="193"/>
      <c r="E119" s="41"/>
      <c r="F119" s="195"/>
      <c r="G119" s="195"/>
      <c r="H119" s="195"/>
    </row>
    <row r="120" spans="2:8" s="14" customFormat="1" ht="20.100000000000001" customHeight="1">
      <c r="B120" s="48"/>
      <c r="C120" s="41"/>
      <c r="D120" s="193"/>
      <c r="E120" s="41"/>
      <c r="F120" s="195"/>
      <c r="G120" s="195"/>
      <c r="H120" s="195"/>
    </row>
    <row r="121" spans="2:8" s="14" customFormat="1" ht="20.100000000000001" customHeight="1">
      <c r="B121" s="48"/>
      <c r="C121" s="41"/>
      <c r="D121" s="193"/>
      <c r="E121" s="41"/>
      <c r="F121" s="195"/>
      <c r="G121" s="195"/>
      <c r="H121" s="195"/>
    </row>
    <row r="122" spans="2:8" s="14" customFormat="1" ht="20.100000000000001" customHeight="1">
      <c r="B122" s="48"/>
      <c r="C122" s="41"/>
      <c r="D122" s="193"/>
      <c r="E122" s="41"/>
      <c r="F122" s="195"/>
      <c r="G122" s="195"/>
      <c r="H122" s="195"/>
    </row>
    <row r="123" spans="2:8" s="14" customFormat="1" ht="20.100000000000001" customHeight="1">
      <c r="B123" s="48"/>
      <c r="C123" s="41"/>
      <c r="D123" s="193"/>
      <c r="E123" s="41"/>
      <c r="F123" s="195"/>
      <c r="G123" s="195"/>
      <c r="H123" s="195"/>
    </row>
    <row r="124" spans="2:8" s="14" customFormat="1" ht="20.100000000000001" customHeight="1">
      <c r="B124" s="16" t="s">
        <v>314</v>
      </c>
      <c r="C124" s="19"/>
      <c r="D124" s="19"/>
      <c r="E124" s="19"/>
      <c r="F124" s="19"/>
      <c r="G124" s="19"/>
      <c r="H124" s="19"/>
    </row>
    <row r="125" spans="2:8" s="14" customFormat="1" ht="20.100000000000001" customHeight="1">
      <c r="B125" s="33"/>
      <c r="C125" s="33"/>
    </row>
    <row r="126" spans="2:8" s="14" customFormat="1" ht="20.100000000000001" customHeight="1">
      <c r="B126" s="33"/>
      <c r="C126" s="11"/>
      <c r="D126" s="122"/>
      <c r="E126" s="37" t="s">
        <v>24</v>
      </c>
      <c r="F126" s="38" t="s">
        <v>298</v>
      </c>
      <c r="G126" s="38" t="s">
        <v>26</v>
      </c>
      <c r="H126" s="38" t="s">
        <v>27</v>
      </c>
    </row>
    <row r="127" spans="2:8" s="14" customFormat="1" ht="35.1" customHeight="1">
      <c r="B127" s="270" t="s">
        <v>315</v>
      </c>
      <c r="C127" s="222"/>
      <c r="D127" s="222"/>
      <c r="E127" s="222"/>
      <c r="F127" s="317"/>
      <c r="G127" s="317"/>
      <c r="H127" s="317"/>
    </row>
    <row r="128" spans="2:8" s="14" customFormat="1" ht="20.100000000000001" customHeight="1">
      <c r="B128" s="48"/>
      <c r="C128" s="192" t="s">
        <v>316</v>
      </c>
      <c r="D128" s="193"/>
      <c r="E128" s="40" t="s">
        <v>317</v>
      </c>
      <c r="F128" s="186">
        <v>160</v>
      </c>
      <c r="G128" s="210">
        <v>199</v>
      </c>
      <c r="H128" s="210">
        <f>[5]G!$H126</f>
        <v>203</v>
      </c>
    </row>
    <row r="129" spans="2:8" s="14" customFormat="1" ht="35.1" customHeight="1">
      <c r="B129" s="48"/>
      <c r="C129" s="305" t="s">
        <v>318</v>
      </c>
      <c r="D129" s="306"/>
      <c r="E129" s="262"/>
      <c r="F129" s="302">
        <v>90</v>
      </c>
      <c r="G129" s="303">
        <v>108</v>
      </c>
      <c r="H129" s="303">
        <f>[5]G!$H127</f>
        <v>113</v>
      </c>
    </row>
    <row r="130" spans="2:8" s="14" customFormat="1" ht="35.1" customHeight="1">
      <c r="B130" s="48"/>
      <c r="C130" s="305" t="s">
        <v>319</v>
      </c>
      <c r="D130" s="306"/>
      <c r="E130" s="262"/>
      <c r="F130" s="302">
        <v>21</v>
      </c>
      <c r="G130" s="303">
        <v>44</v>
      </c>
      <c r="H130" s="303">
        <f>[5]G!$H128</f>
        <v>54</v>
      </c>
    </row>
    <row r="131" spans="2:8" s="14" customFormat="1" ht="20.100000000000001" customHeight="1">
      <c r="B131" s="48"/>
      <c r="C131" s="307" t="s">
        <v>320</v>
      </c>
      <c r="D131" s="306"/>
      <c r="E131" s="262"/>
      <c r="F131" s="302">
        <v>48</v>
      </c>
      <c r="G131" s="303">
        <v>46</v>
      </c>
      <c r="H131" s="303">
        <f>[5]G!$H129</f>
        <v>34</v>
      </c>
    </row>
    <row r="132" spans="2:8" s="14" customFormat="1" ht="35.1" customHeight="1">
      <c r="B132" s="48"/>
      <c r="C132" s="188" t="s">
        <v>321</v>
      </c>
      <c r="D132" s="193"/>
      <c r="E132" s="41"/>
      <c r="F132" s="196" t="s">
        <v>322</v>
      </c>
      <c r="G132" s="212" t="s">
        <v>322</v>
      </c>
      <c r="H132" s="212" t="str">
        <f>[5]G!$H130</f>
        <v>-</v>
      </c>
    </row>
    <row r="133" spans="2:8" s="14" customFormat="1" ht="20.100000000000001" customHeight="1">
      <c r="B133" s="220" t="s">
        <v>323</v>
      </c>
      <c r="C133" s="250"/>
      <c r="D133" s="222"/>
      <c r="E133" s="222"/>
      <c r="F133" s="317" t="s">
        <v>274</v>
      </c>
      <c r="G133" s="317"/>
      <c r="H133" s="317"/>
    </row>
    <row r="134" spans="2:8" s="14" customFormat="1" ht="20.100000000000001" customHeight="1">
      <c r="B134" s="48"/>
      <c r="C134" s="192" t="s">
        <v>316</v>
      </c>
      <c r="D134" s="193"/>
      <c r="E134" s="40" t="s">
        <v>317</v>
      </c>
      <c r="F134" s="186">
        <v>34</v>
      </c>
      <c r="G134" s="210">
        <v>35</v>
      </c>
      <c r="H134" s="210">
        <f>[5]G!$H132</f>
        <v>35</v>
      </c>
    </row>
    <row r="135" spans="2:8" s="14" customFormat="1" ht="35.1" customHeight="1">
      <c r="B135" s="48"/>
      <c r="C135" s="305" t="s">
        <v>318</v>
      </c>
      <c r="D135" s="306"/>
      <c r="E135" s="262"/>
      <c r="F135" s="302">
        <v>34</v>
      </c>
      <c r="G135" s="303">
        <v>35</v>
      </c>
      <c r="H135" s="303">
        <f>[5]G!$H133</f>
        <v>35</v>
      </c>
    </row>
    <row r="136" spans="2:8" s="14" customFormat="1" ht="35.1" customHeight="1">
      <c r="B136" s="48"/>
      <c r="C136" s="305" t="s">
        <v>319</v>
      </c>
      <c r="D136" s="306"/>
      <c r="E136" s="262"/>
      <c r="F136" s="309" t="s">
        <v>322</v>
      </c>
      <c r="G136" s="310" t="s">
        <v>322</v>
      </c>
      <c r="H136" s="310" t="str">
        <f>[5]G!$H134</f>
        <v>-</v>
      </c>
    </row>
    <row r="137" spans="2:8" s="14" customFormat="1" ht="20.100000000000001" customHeight="1">
      <c r="B137" s="48"/>
      <c r="C137" s="307" t="s">
        <v>320</v>
      </c>
      <c r="D137" s="306"/>
      <c r="E137" s="262"/>
      <c r="F137" s="309" t="s">
        <v>322</v>
      </c>
      <c r="G137" s="310" t="s">
        <v>322</v>
      </c>
      <c r="H137" s="310" t="str">
        <f>[5]G!$H135</f>
        <v>-</v>
      </c>
    </row>
    <row r="138" spans="2:8" s="14" customFormat="1" ht="35.1" customHeight="1">
      <c r="B138" s="48"/>
      <c r="C138" s="188" t="s">
        <v>321</v>
      </c>
      <c r="D138" s="193"/>
      <c r="E138" s="41"/>
      <c r="F138" s="196" t="s">
        <v>322</v>
      </c>
      <c r="G138" s="212" t="s">
        <v>322</v>
      </c>
      <c r="H138" s="212" t="str">
        <f>[5]G!$H136</f>
        <v>-</v>
      </c>
    </row>
    <row r="139" spans="2:8" s="14" customFormat="1" ht="35.1" customHeight="1">
      <c r="B139" s="270" t="s">
        <v>324</v>
      </c>
      <c r="C139" s="222"/>
      <c r="D139" s="222"/>
      <c r="E139" s="222"/>
      <c r="F139" s="224" t="s">
        <v>274</v>
      </c>
      <c r="G139" s="224"/>
      <c r="H139" s="224"/>
    </row>
    <row r="140" spans="2:8" s="14" customFormat="1" ht="20.100000000000001" customHeight="1">
      <c r="B140" s="49"/>
      <c r="C140" s="48"/>
      <c r="D140" s="193"/>
      <c r="E140" s="40" t="s">
        <v>317</v>
      </c>
      <c r="F140" s="186">
        <v>195</v>
      </c>
      <c r="G140" s="210">
        <v>234</v>
      </c>
      <c r="H140" s="210">
        <f>[5]G!$H138</f>
        <v>239</v>
      </c>
    </row>
    <row r="141" spans="2:8" s="14" customFormat="1" ht="20.100000000000001" customHeight="1">
      <c r="B141" s="220" t="s">
        <v>325</v>
      </c>
      <c r="C141" s="222"/>
      <c r="D141" s="222"/>
      <c r="E141" s="222"/>
      <c r="F141" s="224" t="s">
        <v>274</v>
      </c>
      <c r="G141" s="224"/>
      <c r="H141" s="224"/>
    </row>
    <row r="142" spans="2:8" s="14" customFormat="1" ht="20.100000000000001" customHeight="1">
      <c r="B142" s="49"/>
      <c r="C142" s="318" t="s">
        <v>316</v>
      </c>
      <c r="D142" s="314"/>
      <c r="E142" s="319" t="s">
        <v>317</v>
      </c>
      <c r="F142" s="201">
        <v>49</v>
      </c>
      <c r="G142" s="213">
        <v>50</v>
      </c>
      <c r="H142" s="213">
        <f>[5]G!$H140</f>
        <v>53</v>
      </c>
    </row>
    <row r="143" spans="2:8" s="14" customFormat="1" ht="35.1" customHeight="1">
      <c r="B143" s="49"/>
      <c r="C143" s="305" t="s">
        <v>326</v>
      </c>
      <c r="D143" s="306"/>
      <c r="E143" s="262"/>
      <c r="F143" s="302">
        <v>49</v>
      </c>
      <c r="G143" s="303">
        <v>50</v>
      </c>
      <c r="H143" s="303">
        <f>[5]G!$H141</f>
        <v>53</v>
      </c>
    </row>
    <row r="144" spans="2:8" s="14" customFormat="1" ht="35.1" customHeight="1">
      <c r="B144" s="65"/>
      <c r="C144" s="190" t="s">
        <v>327</v>
      </c>
      <c r="D144" s="191"/>
      <c r="E144" s="44"/>
      <c r="F144" s="197" t="s">
        <v>322</v>
      </c>
      <c r="G144" s="308" t="s">
        <v>322</v>
      </c>
      <c r="H144" s="308" t="str">
        <f>[5]G!$H142</f>
        <v>-</v>
      </c>
    </row>
    <row r="145" spans="1:8" ht="20.100000000000001" customHeight="1"/>
    <row r="146" spans="1:8" ht="20.100000000000001" customHeight="1">
      <c r="B146" s="16" t="s">
        <v>328</v>
      </c>
      <c r="C146" s="19"/>
      <c r="D146" s="19"/>
      <c r="E146" s="19"/>
      <c r="F146" s="19"/>
      <c r="G146" s="19"/>
      <c r="H146" s="19"/>
    </row>
    <row r="147" spans="1:8" s="331" customFormat="1" ht="18" customHeight="1">
      <c r="A147" s="343"/>
      <c r="B147" s="340"/>
      <c r="C147" s="340"/>
      <c r="D147" s="341"/>
      <c r="E147" s="347"/>
      <c r="F147" s="347"/>
      <c r="G147" s="347"/>
      <c r="H147" s="347"/>
    </row>
    <row r="148" spans="1:8" s="331" customFormat="1" ht="18" customHeight="1">
      <c r="A148" s="343"/>
      <c r="B148" s="220" t="s">
        <v>346</v>
      </c>
      <c r="C148" s="327"/>
      <c r="D148" s="328"/>
      <c r="E148" s="327"/>
      <c r="F148" s="329"/>
      <c r="G148" s="329"/>
      <c r="H148" s="329"/>
    </row>
    <row r="149" spans="1:8" s="331" customFormat="1" ht="18" customHeight="1">
      <c r="A149" s="343"/>
      <c r="B149" s="348"/>
      <c r="C149" s="349" t="s">
        <v>329</v>
      </c>
      <c r="D149" s="350"/>
      <c r="E149" s="350"/>
      <c r="F149" s="351"/>
      <c r="G149" s="351"/>
      <c r="H149" s="351"/>
    </row>
    <row r="150" spans="1:8" ht="20.100000000000001" customHeight="1">
      <c r="B150" s="33"/>
      <c r="C150" s="33"/>
      <c r="D150" s="14"/>
      <c r="E150" s="14"/>
      <c r="F150" s="14"/>
      <c r="G150" s="14"/>
      <c r="H150" s="14"/>
    </row>
    <row r="151" spans="1:8" ht="20.100000000000001" customHeight="1">
      <c r="B151" s="33"/>
      <c r="C151" s="11"/>
      <c r="D151" s="122"/>
      <c r="E151" s="37" t="s">
        <v>24</v>
      </c>
      <c r="F151" s="38" t="s">
        <v>298</v>
      </c>
      <c r="G151" s="38" t="s">
        <v>26</v>
      </c>
      <c r="H151" s="38" t="s">
        <v>27</v>
      </c>
    </row>
    <row r="152" spans="1:8" ht="45" customHeight="1">
      <c r="B152" s="270" t="s">
        <v>330</v>
      </c>
      <c r="C152" s="222"/>
      <c r="D152" s="222"/>
      <c r="E152" s="222"/>
      <c r="F152" s="317"/>
      <c r="G152" s="317"/>
      <c r="H152" s="317"/>
    </row>
    <row r="153" spans="1:8" ht="20.100000000000001" customHeight="1">
      <c r="B153" s="48"/>
      <c r="C153" s="41"/>
      <c r="D153" s="193"/>
      <c r="E153" s="41"/>
      <c r="F153" s="198" t="s">
        <v>331</v>
      </c>
      <c r="G153" s="212" t="s">
        <v>332</v>
      </c>
      <c r="H153" s="212" t="s">
        <v>332</v>
      </c>
    </row>
    <row r="154" spans="1:8" ht="45" customHeight="1">
      <c r="B154" s="270" t="s">
        <v>333</v>
      </c>
      <c r="C154" s="222"/>
      <c r="D154" s="222"/>
      <c r="E154" s="222"/>
      <c r="F154" s="320"/>
      <c r="G154" s="320"/>
      <c r="H154" s="320"/>
    </row>
    <row r="155" spans="1:8" ht="20.100000000000001" customHeight="1">
      <c r="B155" s="48"/>
      <c r="C155" s="41"/>
      <c r="D155" s="193"/>
      <c r="E155" s="41"/>
      <c r="F155" s="198" t="s">
        <v>331</v>
      </c>
      <c r="G155" s="212" t="s">
        <v>332</v>
      </c>
      <c r="H155" s="212" t="s">
        <v>332</v>
      </c>
    </row>
    <row r="156" spans="1:8" ht="20.100000000000001" customHeight="1">
      <c r="B156" s="220" t="s">
        <v>334</v>
      </c>
      <c r="C156" s="222"/>
      <c r="D156" s="222"/>
      <c r="E156" s="222"/>
      <c r="F156" s="251"/>
      <c r="G156" s="251"/>
      <c r="H156" s="251"/>
    </row>
    <row r="157" spans="1:8" ht="35.1" customHeight="1">
      <c r="B157" s="49"/>
      <c r="C157" s="48"/>
      <c r="D157" s="193"/>
      <c r="E157" s="133" t="s">
        <v>335</v>
      </c>
      <c r="F157" s="186">
        <v>20</v>
      </c>
      <c r="G157" s="210">
        <v>18</v>
      </c>
      <c r="H157" s="308">
        <f>[5]G!$H155</f>
        <v>20</v>
      </c>
    </row>
    <row r="158" spans="1:8" ht="35.1" customHeight="1">
      <c r="B158" s="270" t="s">
        <v>336</v>
      </c>
      <c r="C158" s="222"/>
      <c r="D158" s="222"/>
      <c r="E158" s="222"/>
      <c r="F158" s="317" t="s">
        <v>274</v>
      </c>
      <c r="G158" s="317"/>
      <c r="H158" s="317"/>
    </row>
    <row r="159" spans="1:8" ht="35.1" customHeight="1">
      <c r="B159" s="48"/>
      <c r="C159" s="41"/>
      <c r="D159" s="193"/>
      <c r="E159" s="199" t="s">
        <v>335</v>
      </c>
      <c r="F159" s="201">
        <v>0</v>
      </c>
      <c r="G159" s="213">
        <v>0</v>
      </c>
      <c r="H159" s="213">
        <f>[5]G!$H157</f>
        <v>0</v>
      </c>
    </row>
    <row r="160" spans="1:8" ht="20.100000000000001" customHeight="1">
      <c r="B160" s="202"/>
      <c r="C160" s="203"/>
      <c r="D160" s="203"/>
      <c r="E160" s="204" t="s">
        <v>337</v>
      </c>
      <c r="F160" s="181">
        <v>0</v>
      </c>
      <c r="G160" s="209">
        <v>0</v>
      </c>
      <c r="H160" s="209">
        <f>[5]G!$H158</f>
        <v>0</v>
      </c>
    </row>
    <row r="161" spans="2:8" ht="20.100000000000001" customHeight="1"/>
    <row r="162" spans="2:8" ht="20.100000000000001" customHeight="1"/>
    <row r="163" spans="2:8" s="206" customFormat="1" ht="20.100000000000001" customHeight="1">
      <c r="B163" s="16" t="s">
        <v>338</v>
      </c>
      <c r="C163" s="19"/>
      <c r="D163" s="19"/>
      <c r="E163" s="19"/>
      <c r="F163" s="19"/>
      <c r="G163" s="19"/>
      <c r="H163" s="19"/>
    </row>
    <row r="164" spans="2:8" s="206" customFormat="1" ht="20.100000000000001" customHeight="1">
      <c r="B164" s="33"/>
      <c r="C164" s="33"/>
      <c r="D164" s="14"/>
      <c r="E164" s="14"/>
      <c r="F164" s="14"/>
      <c r="G164" s="14"/>
      <c r="H164" s="14"/>
    </row>
    <row r="165" spans="2:8" s="206" customFormat="1" ht="20.100000000000001" customHeight="1">
      <c r="B165" s="220" t="s">
        <v>339</v>
      </c>
      <c r="C165" s="222"/>
      <c r="D165" s="222"/>
      <c r="E165" s="222"/>
      <c r="F165" s="317"/>
      <c r="G165" s="317"/>
      <c r="H165" s="317"/>
    </row>
    <row r="166" spans="2:8" s="206" customFormat="1" ht="20.100000000000001" customHeight="1">
      <c r="B166" s="48"/>
      <c r="C166" s="112" t="s">
        <v>340</v>
      </c>
      <c r="D166" s="131"/>
      <c r="E166" s="41"/>
      <c r="F166" s="131"/>
      <c r="G166" s="131"/>
      <c r="H166" s="131"/>
    </row>
    <row r="167" spans="2:8" s="206" customFormat="1" ht="20.100000000000001" customHeight="1">
      <c r="B167" s="220" t="s">
        <v>341</v>
      </c>
      <c r="C167" s="222"/>
      <c r="D167" s="222"/>
      <c r="E167" s="222"/>
      <c r="F167" s="317"/>
      <c r="G167" s="317"/>
      <c r="H167" s="317"/>
    </row>
    <row r="168" spans="2:8" s="206" customFormat="1" ht="20.100000000000001" customHeight="1">
      <c r="B168" s="352"/>
      <c r="C168" s="353" t="s">
        <v>342</v>
      </c>
      <c r="D168" s="354"/>
      <c r="E168" s="355"/>
      <c r="F168" s="356"/>
      <c r="G168" s="356"/>
      <c r="H168" s="356"/>
    </row>
    <row r="169" spans="2:8" s="206" customFormat="1" ht="20.100000000000001" customHeight="1">
      <c r="B169" s="48"/>
      <c r="C169" s="112"/>
      <c r="D169" s="10"/>
      <c r="E169" s="41"/>
      <c r="F169" s="131"/>
      <c r="G169" s="131"/>
      <c r="H169" s="131"/>
    </row>
    <row r="170" spans="2:8" s="206" customFormat="1" ht="20.100000000000001" customHeight="1">
      <c r="B170" s="33"/>
      <c r="C170" s="11"/>
      <c r="D170" s="122"/>
      <c r="E170" s="37" t="s">
        <v>24</v>
      </c>
      <c r="F170" s="38" t="s">
        <v>298</v>
      </c>
      <c r="G170" s="38" t="s">
        <v>26</v>
      </c>
      <c r="H170" s="38" t="s">
        <v>27</v>
      </c>
    </row>
    <row r="171" spans="2:8" s="206" customFormat="1" ht="35.1" customHeight="1">
      <c r="B171" s="368" t="s">
        <v>343</v>
      </c>
      <c r="C171" s="222"/>
      <c r="D171" s="222"/>
      <c r="E171" s="222"/>
      <c r="F171" s="317"/>
      <c r="G171" s="317"/>
      <c r="H171" s="317"/>
    </row>
    <row r="172" spans="2:8" s="206" customFormat="1" ht="35.1" customHeight="1">
      <c r="B172" s="48"/>
      <c r="C172" s="41"/>
      <c r="D172" s="193"/>
      <c r="E172" s="199" t="s">
        <v>335</v>
      </c>
      <c r="F172" s="207">
        <v>0</v>
      </c>
      <c r="G172" s="200">
        <v>0</v>
      </c>
      <c r="H172" s="200">
        <f>[5]G!$H170</f>
        <v>0</v>
      </c>
    </row>
    <row r="173" spans="2:8" s="206" customFormat="1" ht="20.100000000000001" customHeight="1">
      <c r="B173" s="202"/>
      <c r="C173" s="203"/>
      <c r="D173" s="203"/>
      <c r="E173" s="204" t="s">
        <v>337</v>
      </c>
      <c r="F173" s="208">
        <v>0</v>
      </c>
      <c r="G173" s="205">
        <v>0</v>
      </c>
      <c r="H173" s="205">
        <f>[5]G!$H171</f>
        <v>0</v>
      </c>
    </row>
  </sheetData>
  <phoneticPr fontId="2"/>
  <hyperlinks>
    <hyperlink ref="C8" r:id="rId1" xr:uid="{00000000-0004-0000-0300-000000000000}"/>
    <hyperlink ref="C166" r:id="rId2" xr:uid="{00000000-0004-0000-0300-000001000000}"/>
    <hyperlink ref="C168" r:id="rId3" xr:uid="{00000000-0004-0000-0300-000002000000}"/>
    <hyperlink ref="C6" r:id="rId4" xr:uid="{00000000-0004-0000-0300-000003000000}"/>
    <hyperlink ref="C149" r:id="rId5" xr:uid="{5A3F9118-BD85-4711-9BF1-264FBA4B62D5}"/>
  </hyperlinks>
  <pageMargins left="0.6692913385826772" right="0.11811023622047245" top="0.59055118110236227" bottom="0.19685039370078741" header="0.19685039370078741" footer="0.19685039370078741"/>
  <pageSetup paperSize="9" scale="69" firstPageNumber="0" fitToHeight="0" orientation="portrait" useFirstPageNumber="1" r:id="rId6"/>
  <headerFooter alignWithMargins="0">
    <oddHeader xml:space="preserve">&amp;R&amp;"Arial,標準"&amp;9UNITED ARROWS LTD. ESG  DATA BOOK </oddHeader>
  </headerFooter>
  <rowBreaks count="5" manualBreakCount="5">
    <brk id="39" min="1" max="8" man="1"/>
    <brk id="77" min="1" max="8" man="1"/>
    <brk id="104" min="1" max="7" man="1"/>
    <brk id="123" min="1" max="7" man="1"/>
    <brk id="145" min="1" max="7"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cover</vt:lpstr>
      <vt:lpstr>E</vt:lpstr>
      <vt:lpstr>S</vt:lpstr>
      <vt:lpstr>G</vt:lpstr>
      <vt:lpstr>Century</vt:lpstr>
      <vt:lpstr>cover!Print_Area</vt:lpstr>
      <vt:lpstr>E!Print_Area</vt:lpstr>
      <vt:lpstr>G!Print_Area</vt:lpstr>
      <vt:lpstr>S!Print_Area</vt:lpstr>
    </vt:vector>
  </TitlesOfParts>
  <Manager/>
  <Company>株式会社ユナイテッドアローズ</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1938ny</dc:creator>
  <cp:keywords/>
  <dc:description/>
  <cp:lastModifiedBy>あさやま ゆか(ｻｽﾃﾅﾋﾞﾘﾃｨ推進部)</cp:lastModifiedBy>
  <cp:revision/>
  <cp:lastPrinted>2025-08-06T01:52:09Z</cp:lastPrinted>
  <dcterms:created xsi:type="dcterms:W3CDTF">2022-06-30T04:25:05Z</dcterms:created>
  <dcterms:modified xsi:type="dcterms:W3CDTF">2025-08-06T07:53:01Z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