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tools\Box\【1_UA】FY34_経営戦略本部IR部\IRチーム\06.月次売上概況\開示資料\1_速報\1_和文_速報\"/>
    </mc:Choice>
  </mc:AlternateContent>
  <bookViews>
    <workbookView xWindow="-15" yWindow="-15" windowWidth="8580" windowHeight="9060"/>
  </bookViews>
  <sheets>
    <sheet name="2023.11" sheetId="81" r:id="rId1"/>
    <sheet name="2023.10" sheetId="80" r:id="rId2"/>
    <sheet name="2023.09" sheetId="79" r:id="rId3"/>
    <sheet name="2023.08" sheetId="78" r:id="rId4"/>
    <sheet name="2023.07" sheetId="77" r:id="rId5"/>
    <sheet name="2023.06" sheetId="76" r:id="rId6"/>
    <sheet name="2023.05" sheetId="75" r:id="rId7"/>
    <sheet name="2023.04" sheetId="74" r:id="rId8"/>
  </sheets>
  <definedNames>
    <definedName name="_xlnm.Print_Area" localSheetId="7">'2023.04'!$A$1:$X$110</definedName>
    <definedName name="_xlnm.Print_Area" localSheetId="6">'2023.05'!$A$1:$X$110</definedName>
    <definedName name="_xlnm.Print_Area" localSheetId="5">'2023.06'!$A$1:$X$110</definedName>
    <definedName name="_xlnm.Print_Area" localSheetId="4">'2023.07'!$A$1:$X$110</definedName>
    <definedName name="_xlnm.Print_Area" localSheetId="3">'2023.08'!$A$1:$X$110</definedName>
    <definedName name="_xlnm.Print_Area" localSheetId="2">'2023.09'!$A$1:$X$110</definedName>
    <definedName name="_xlnm.Print_Area" localSheetId="1">'2023.10'!$A$1:$X$110</definedName>
    <definedName name="_xlnm.Print_Area" localSheetId="0">'2023.11'!$A$1:$X$110</definedName>
  </definedNames>
  <calcPr calcId="162913"/>
</workbook>
</file>

<file path=xl/calcChain.xml><?xml version="1.0" encoding="utf-8"?>
<calcChain xmlns="http://schemas.openxmlformats.org/spreadsheetml/2006/main">
  <c r="P11" i="81" l="1"/>
  <c r="P80" i="81" s="1"/>
  <c r="B5" i="81"/>
  <c r="P11" i="80" l="1"/>
  <c r="P80" i="80" s="1"/>
  <c r="B5" i="80"/>
  <c r="P11" i="79" l="1"/>
  <c r="P80" i="79" s="1"/>
  <c r="B5" i="79"/>
  <c r="P11" i="78" l="1"/>
  <c r="P80" i="78" s="1"/>
  <c r="B5" i="78"/>
  <c r="P11" i="77" l="1"/>
  <c r="P80" i="77" s="1"/>
  <c r="B5" i="77"/>
  <c r="P11" i="76" l="1"/>
  <c r="P80" i="76" s="1"/>
  <c r="B5" i="76"/>
  <c r="P11" i="75" l="1"/>
  <c r="P80" i="75" s="1"/>
  <c r="B5" i="75"/>
  <c r="B5" i="74" l="1"/>
  <c r="P11" i="74" l="1"/>
  <c r="P80" i="74"/>
</calcChain>
</file>

<file path=xl/sharedStrings.xml><?xml version="1.0" encoding="utf-8"?>
<sst xmlns="http://schemas.openxmlformats.org/spreadsheetml/2006/main" count="1632" uniqueCount="132">
  <si>
    <t>（単位：％）</t>
    <rPh sb="1" eb="3">
      <t>タンイ</t>
    </rPh>
    <phoneticPr fontId="2"/>
  </si>
  <si>
    <t>全社</t>
    <rPh sb="0" eb="2">
      <t>ゼンシャ</t>
    </rPh>
    <phoneticPr fontId="2"/>
  </si>
  <si>
    <t>株式会社ユナイテッドアローズ</t>
    <rPh sb="0" eb="2">
      <t>カブシキ</t>
    </rPh>
    <rPh sb="2" eb="4">
      <t>ガイシャ</t>
    </rPh>
    <phoneticPr fontId="2"/>
  </si>
  <si>
    <t>問合せ先</t>
    <rPh sb="0" eb="2">
      <t>トイアワ</t>
    </rPh>
    <rPh sb="3" eb="4">
      <t>サキ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</si>
  <si>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</si>
  <si>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</si>
  <si>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</si>
  <si>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</si>
  <si>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</si>
  <si>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</si>
  <si>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通期</t>
    <rPh sb="0" eb="2">
      <t>ツウキ</t>
    </rPh>
    <phoneticPr fontId="2"/>
  </si>
  <si>
    <t>既存店カウント店舗数</t>
    <rPh sb="0" eb="2">
      <t>キゾン</t>
    </rPh>
    <rPh sb="2" eb="3">
      <t>テン</t>
    </rPh>
    <rPh sb="7" eb="9">
      <t>テンポ</t>
    </rPh>
    <rPh sb="9" eb="10">
      <t>スウ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</si>
  <si>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</si>
  <si>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</si>
  <si>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</si>
  <si>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</si>
  <si>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・売上高・客数・客単価の数値は、前期対比推移で開示しております。</t>
    <phoneticPr fontId="2"/>
  </si>
  <si>
    <t>・当資料「月次売上概況（速報）」は、原則土日祝日を除いた翌月第２営業日を目処に開示しております。</t>
    <phoneticPr fontId="2"/>
  </si>
  <si>
    <t>・速報数値は、確定数値ではありません。速報数値と確定数値に差異が生じた場合は、翌月の速報発表時に修正してお知らせいたします。</t>
    <phoneticPr fontId="2"/>
  </si>
  <si>
    <t>　</t>
    <phoneticPr fontId="2"/>
  </si>
  <si>
    <t>小売店舗数</t>
    <rPh sb="0" eb="2">
      <t>コウリ</t>
    </rPh>
    <rPh sb="2" eb="5">
      <t>テンポスウ</t>
    </rPh>
    <phoneticPr fontId="2"/>
  </si>
  <si>
    <t>ネット通販店舗数</t>
    <rPh sb="3" eb="5">
      <t>ツウハン</t>
    </rPh>
    <rPh sb="5" eb="8">
      <t>テンポスウ</t>
    </rPh>
    <phoneticPr fontId="2"/>
  </si>
  <si>
    <t>アウトレット店舗数</t>
    <rPh sb="6" eb="9">
      <t>テンポスウ</t>
    </rPh>
    <phoneticPr fontId="3"/>
  </si>
  <si>
    <t>小売既存店舗数</t>
    <rPh sb="0" eb="2">
      <t>コウリ</t>
    </rPh>
    <rPh sb="2" eb="4">
      <t>キゾン</t>
    </rPh>
    <rPh sb="4" eb="7">
      <t>テンポスウ</t>
    </rPh>
    <phoneticPr fontId="2"/>
  </si>
  <si>
    <t>ネット通販既存店舗数</t>
    <rPh sb="3" eb="5">
      <t>ツウハン</t>
    </rPh>
    <rPh sb="5" eb="7">
      <t>キゾン</t>
    </rPh>
    <rPh sb="7" eb="10">
      <t>テンポスウ</t>
    </rPh>
    <phoneticPr fontId="2"/>
  </si>
  <si>
    <t>売上高</t>
    <rPh sb="0" eb="2">
      <t>ウリアゲ</t>
    </rPh>
    <rPh sb="2" eb="3">
      <t>ダカ</t>
    </rPh>
    <phoneticPr fontId="2"/>
  </si>
  <si>
    <t>買上客数</t>
    <rPh sb="0" eb="2">
      <t>カイアゲ</t>
    </rPh>
    <rPh sb="2" eb="4">
      <t>キャクスウ</t>
    </rPh>
    <phoneticPr fontId="2"/>
  </si>
  <si>
    <t>客単価</t>
    <rPh sb="0" eb="3">
      <t>キャクタンカ</t>
    </rPh>
    <phoneticPr fontId="2"/>
  </si>
  <si>
    <t>小売＋ネット通販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</si>
  <si>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小売 既存店</t>
    <rPh sb="0" eb="2">
      <t>コウリ</t>
    </rPh>
    <rPh sb="3" eb="5">
      <t>キゾン</t>
    </rPh>
    <rPh sb="5" eb="6">
      <t>テン</t>
    </rPh>
    <phoneticPr fontId="2"/>
  </si>
  <si>
    <t>ネット通販 既存店</t>
    <rPh sb="3" eb="5">
      <t>ツウハン</t>
    </rPh>
    <rPh sb="6" eb="8">
      <t>キゾン</t>
    </rPh>
    <rPh sb="8" eb="9">
      <t>テン</t>
    </rPh>
    <phoneticPr fontId="2"/>
  </si>
  <si>
    <t>アウトレット その他</t>
    <rPh sb="9" eb="10">
      <t>ホカ</t>
    </rPh>
    <phoneticPr fontId="2"/>
  </si>
  <si>
    <t xml:space="preserve">小売既存店 </t>
    <rPh sb="0" eb="2">
      <t>コウリ</t>
    </rPh>
    <rPh sb="2" eb="4">
      <t>キゾン</t>
    </rPh>
    <rPh sb="4" eb="5">
      <t>テン</t>
    </rPh>
    <phoneticPr fontId="2"/>
  </si>
  <si>
    <t>ビジネスユニット計</t>
    <rPh sb="8" eb="9">
      <t>ケイ</t>
    </rPh>
    <phoneticPr fontId="2"/>
  </si>
  <si>
    <t>（単位：店）</t>
  </si>
  <si>
    <t>小売＋ネット通販</t>
    <rPh sb="0" eb="2">
      <t>コウリ</t>
    </rPh>
    <rPh sb="6" eb="8">
      <t>ツウハン</t>
    </rPh>
    <phoneticPr fontId="2"/>
  </si>
  <si>
    <t>小売</t>
    <rPh sb="0" eb="2">
      <t>コウリ</t>
    </rPh>
    <phoneticPr fontId="2"/>
  </si>
  <si>
    <t xml:space="preserve">ネット通販 </t>
    <rPh sb="3" eb="5">
      <t>ツウハン</t>
    </rPh>
    <phoneticPr fontId="2"/>
  </si>
  <si>
    <t>ネット通販</t>
    <rPh sb="3" eb="5">
      <t>ツウハン</t>
    </rPh>
    <phoneticPr fontId="2"/>
  </si>
  <si>
    <t xml:space="preserve">小売＋ネット通販 </t>
    <rPh sb="0" eb="2">
      <t>コウリ</t>
    </rPh>
    <rPh sb="6" eb="8">
      <t>ツウハン</t>
    </rPh>
    <phoneticPr fontId="2"/>
  </si>
  <si>
    <t>月末時点 店舗数　</t>
    <phoneticPr fontId="2"/>
  </si>
  <si>
    <t>・出店情報の詳細につきましては、IRサイトをご覧ください。( http://www.united-arrows.co.jp/ir/monthly/index.html#store )</t>
    <rPh sb="1" eb="3">
      <t>シュッテン</t>
    </rPh>
    <rPh sb="3" eb="5">
      <t>ジョウホウ</t>
    </rPh>
    <rPh sb="6" eb="8">
      <t>ショウサイ</t>
    </rPh>
    <rPh sb="23" eb="24">
      <t>ラン</t>
    </rPh>
    <phoneticPr fontId="2"/>
  </si>
  <si>
    <t>小売+ネット通販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</si>
  <si>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・ネット通販の買上客数、客単価については、ユナイテッドアローズ オンラインストアと</t>
    <phoneticPr fontId="2"/>
  </si>
  <si>
    <t>・ 既存店の定義は「出店から13ヶ月経過し、かつ、前年同月に稼動していた小売または通販店舗」</t>
    <phoneticPr fontId="2"/>
  </si>
  <si>
    <t>　「アウトレット その他」には、アウトレットや催事販売等の売上が含まれています。</t>
    <phoneticPr fontId="2"/>
  </si>
  <si>
    <t>　ゾゾタウンから算出しています。</t>
    <phoneticPr fontId="2"/>
  </si>
  <si>
    <t>　であり、対象店舗数は毎月変動します。小売については改装等により月中１日以上休業した場合や</t>
    <phoneticPr fontId="2"/>
  </si>
  <si>
    <t>　面積を縮小して営業した場合、ネット通販ではシステム改修等で月中1日以上休業した場合は、</t>
    <phoneticPr fontId="2"/>
  </si>
  <si>
    <t>　既存店から除外しています。</t>
    <phoneticPr fontId="2"/>
  </si>
  <si>
    <t>・「ビジネスユニット計」には、小売、ネット通販、卸売等による売上、</t>
    <phoneticPr fontId="2"/>
  </si>
  <si>
    <t>　オデット エ オディール、ブラミンク</t>
    <phoneticPr fontId="2"/>
  </si>
  <si>
    <t>代表取締役 社長執行役員 CEO 松崎 善則</t>
    <rPh sb="0" eb="2">
      <t>ダイヒョウ</t>
    </rPh>
    <rPh sb="2" eb="5">
      <t>トリシマリヤク</t>
    </rPh>
    <rPh sb="6" eb="8">
      <t>シャチョウ</t>
    </rPh>
    <rPh sb="8" eb="10">
      <t>シッコウ</t>
    </rPh>
    <rPh sb="10" eb="12">
      <t>ヤクイン</t>
    </rPh>
    <phoneticPr fontId="2"/>
  </si>
  <si>
    <t>トレンドマーケット</t>
    <phoneticPr fontId="2"/>
  </si>
  <si>
    <t>ミッド・トレンドマーケット</t>
    <phoneticPr fontId="2"/>
  </si>
  <si>
    <t>・トレンドマーケット：</t>
    <phoneticPr fontId="2"/>
  </si>
  <si>
    <t>・ミッド・トレンドマーケット：</t>
    <phoneticPr fontId="2"/>
  </si>
  <si>
    <t>'20/4～'21/3</t>
  </si>
  <si>
    <t>・速報数値には収益認識順変更の影響は含まれておりません。収益認識順変更の影響は確報時に反映され、速報値から数ポイント下がります。</t>
    <phoneticPr fontId="2"/>
  </si>
  <si>
    <r>
      <t>電話番号　</t>
    </r>
    <r>
      <rPr>
        <sz val="11"/>
        <rFont val="Zen Kaku Gothic New"/>
        <family val="3"/>
        <charset val="128"/>
      </rPr>
      <t>03-5785-6637</t>
    </r>
    <rPh sb="0" eb="2">
      <t>デンワ</t>
    </rPh>
    <rPh sb="2" eb="4">
      <t>バンゴウ</t>
    </rPh>
    <phoneticPr fontId="2"/>
  </si>
  <si>
    <r>
      <rPr>
        <sz val="11"/>
        <color indexed="8"/>
        <rFont val="Zen Kaku Gothic New"/>
        <family val="3"/>
        <charset val="128"/>
      </rPr>
      <t>４月</t>
    </r>
  </si>
  <si>
    <r>
      <rPr>
        <sz val="11"/>
        <color indexed="8"/>
        <rFont val="Zen Kaku Gothic New"/>
        <family val="3"/>
        <charset val="128"/>
      </rPr>
      <t>５月</t>
    </r>
  </si>
  <si>
    <r>
      <rPr>
        <sz val="11"/>
        <color indexed="8"/>
        <rFont val="Zen Kaku Gothic New"/>
        <family val="3"/>
        <charset val="128"/>
      </rPr>
      <t>６月</t>
    </r>
  </si>
  <si>
    <r>
      <rPr>
        <sz val="11"/>
        <color indexed="8"/>
        <rFont val="Zen Kaku Gothic New"/>
        <family val="3"/>
        <charset val="128"/>
      </rPr>
      <t>７月</t>
    </r>
  </si>
  <si>
    <r>
      <rPr>
        <sz val="11"/>
        <color indexed="8"/>
        <rFont val="Zen Kaku Gothic New"/>
        <family val="3"/>
        <charset val="128"/>
      </rPr>
      <t>８月</t>
    </r>
  </si>
  <si>
    <r>
      <rPr>
        <sz val="11"/>
        <color indexed="8"/>
        <rFont val="Zen Kaku Gothic New"/>
        <family val="3"/>
        <charset val="128"/>
      </rPr>
      <t>９月</t>
    </r>
  </si>
  <si>
    <r>
      <t>10</t>
    </r>
    <r>
      <rPr>
        <sz val="11"/>
        <color indexed="8"/>
        <rFont val="Zen Kaku Gothic New"/>
        <family val="3"/>
        <charset val="128"/>
      </rPr>
      <t>月</t>
    </r>
  </si>
  <si>
    <r>
      <t>11</t>
    </r>
    <r>
      <rPr>
        <sz val="11"/>
        <color indexed="8"/>
        <rFont val="Zen Kaku Gothic New"/>
        <family val="3"/>
        <charset val="128"/>
      </rPr>
      <t>月</t>
    </r>
  </si>
  <si>
    <r>
      <t>12</t>
    </r>
    <r>
      <rPr>
        <sz val="11"/>
        <color indexed="8"/>
        <rFont val="Zen Kaku Gothic New"/>
        <family val="3"/>
        <charset val="128"/>
      </rPr>
      <t>月</t>
    </r>
  </si>
  <si>
    <r>
      <rPr>
        <sz val="11"/>
        <color indexed="8"/>
        <rFont val="Zen Kaku Gothic New"/>
        <family val="3"/>
        <charset val="128"/>
      </rPr>
      <t>１月</t>
    </r>
  </si>
  <si>
    <r>
      <rPr>
        <sz val="11"/>
        <color indexed="8"/>
        <rFont val="Zen Kaku Gothic New"/>
        <family val="3"/>
        <charset val="128"/>
      </rPr>
      <t>２月</t>
    </r>
  </si>
  <si>
    <r>
      <rPr>
        <sz val="11"/>
        <color indexed="8"/>
        <rFont val="Zen Kaku Gothic New"/>
        <family val="3"/>
        <charset val="128"/>
      </rPr>
      <t>３月</t>
    </r>
  </si>
  <si>
    <r>
      <rPr>
        <sz val="11"/>
        <color indexed="8"/>
        <rFont val="Zen Kaku Gothic New"/>
        <family val="3"/>
        <charset val="128"/>
      </rPr>
      <t>上期</t>
    </r>
    <rPh sb="0" eb="2">
      <t>カミキ</t>
    </rPh>
    <phoneticPr fontId="2"/>
  </si>
  <si>
    <r>
      <rPr>
        <sz val="11"/>
        <color indexed="8"/>
        <rFont val="Zen Kaku Gothic New"/>
        <family val="3"/>
        <charset val="128"/>
      </rPr>
      <t>下期</t>
    </r>
    <rPh sb="0" eb="2">
      <t>シモキ</t>
    </rPh>
    <phoneticPr fontId="2"/>
  </si>
  <si>
    <t>（コード番号：7606　東証プライム）</t>
    <rPh sb="4" eb="6">
      <t>バンゴウ</t>
    </rPh>
    <rPh sb="12" eb="14">
      <t>トウショウ</t>
    </rPh>
    <phoneticPr fontId="2"/>
  </si>
  <si>
    <t>IR部 部長　三井 俊治</t>
    <rPh sb="2" eb="3">
      <t>ブ</t>
    </rPh>
    <rPh sb="4" eb="6">
      <t>ブチョウ</t>
    </rPh>
    <rPh sb="7" eb="9">
      <t>ミイ</t>
    </rPh>
    <rPh sb="10" eb="12">
      <t>トシハル</t>
    </rPh>
    <phoneticPr fontId="2"/>
  </si>
  <si>
    <r>
      <rPr>
        <sz val="11"/>
        <rFont val="Zen Kaku Gothic New"/>
        <family val="3"/>
        <charset val="128"/>
      </rPr>
      <t>小売＋ネット通販</t>
    </r>
    <rPh sb="0" eb="2">
      <t>コウリ</t>
    </rPh>
    <rPh sb="6" eb="8">
      <t>ツウハン</t>
    </rPh>
    <phoneticPr fontId="3"/>
  </si>
  <si>
    <r>
      <rPr>
        <sz val="11"/>
        <rFont val="Zen Kaku Gothic New"/>
        <family val="3"/>
        <charset val="128"/>
      </rPr>
      <t>小売</t>
    </r>
    <rPh sb="0" eb="2">
      <t>コウリ</t>
    </rPh>
    <phoneticPr fontId="2"/>
  </si>
  <si>
    <r>
      <rPr>
        <sz val="11"/>
        <rFont val="Zen Kaku Gothic New"/>
        <family val="3"/>
        <charset val="128"/>
      </rPr>
      <t>ネット通販</t>
    </r>
    <rPh sb="3" eb="5">
      <t>ツウハン</t>
    </rPh>
    <phoneticPr fontId="3"/>
  </si>
  <si>
    <r>
      <rPr>
        <b/>
        <sz val="11"/>
        <color theme="0"/>
        <rFont val="Zen Kaku Gothic New"/>
        <family val="3"/>
        <charset val="128"/>
      </rPr>
      <t>買上客数</t>
    </r>
    <rPh sb="0" eb="2">
      <t>カイアゲ</t>
    </rPh>
    <rPh sb="2" eb="4">
      <t>キャクスウ</t>
    </rPh>
    <phoneticPr fontId="2"/>
  </si>
  <si>
    <r>
      <rPr>
        <b/>
        <sz val="11"/>
        <color theme="0"/>
        <rFont val="Zen Kaku Gothic New"/>
        <family val="3"/>
        <charset val="128"/>
      </rPr>
      <t>客単価</t>
    </r>
    <rPh sb="0" eb="3">
      <t>キャクタンカ</t>
    </rPh>
    <phoneticPr fontId="2"/>
  </si>
  <si>
    <t>　グリーンレーベル リラクシング、シテン</t>
    <phoneticPr fontId="2"/>
  </si>
  <si>
    <t>【ネット通販】新店１</t>
    <rPh sb="7" eb="9">
      <t>シンテン</t>
    </rPh>
    <phoneticPr fontId="3"/>
  </si>
  <si>
    <t>'21/4～'22/3</t>
  </si>
  <si>
    <t>'22/4～'23/3</t>
  </si>
  <si>
    <t>【小売】新店３、移転１</t>
    <rPh sb="4" eb="6">
      <t>シンテン</t>
    </rPh>
    <rPh sb="8" eb="10">
      <t>イテン</t>
    </rPh>
    <phoneticPr fontId="2"/>
  </si>
  <si>
    <t>【アウトレット】新店１</t>
    <rPh sb="8" eb="10">
      <t>シンテン</t>
    </rPh>
    <phoneticPr fontId="3"/>
  </si>
  <si>
    <r>
      <rPr>
        <sz val="11"/>
        <rFont val="Zen Kaku Gothic New"/>
        <family val="3"/>
        <charset val="128"/>
      </rPr>
      <t>１月</t>
    </r>
    <rPh sb="1" eb="2">
      <t>ガツ</t>
    </rPh>
    <phoneticPr fontId="2"/>
  </si>
  <si>
    <r>
      <rPr>
        <sz val="11"/>
        <rFont val="Manrope"/>
      </rPr>
      <t>12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</si>
  <si>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11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</si>
  <si>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10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</si>
  <si>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2024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</si>
  <si>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r>
      <rPr>
        <sz val="11"/>
        <rFont val="Manrope"/>
      </rPr>
      <t>2023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</si>
  <si>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r>
      <rPr>
        <sz val="11"/>
        <rFont val="Zen Kaku Gothic New"/>
        <family val="3"/>
        <charset val="128"/>
      </rPr>
      <t>４</t>
    </r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</si>
  <si>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年４月度月次売上概況（速報）〔2024年３月決算期〕</t>
    </r>
    <phoneticPr fontId="2"/>
  </si>
  <si>
    <t>売上高、買上客数、客単価  前期比</t>
    <rPh sb="0" eb="2">
      <t>ウリアゲ</t>
    </rPh>
    <rPh sb="2" eb="3">
      <t>ダカ</t>
    </rPh>
    <rPh sb="4" eb="6">
      <t>カイアゲ</t>
    </rPh>
    <rPh sb="6" eb="8">
      <t>キャクスウ</t>
    </rPh>
    <rPh sb="9" eb="12">
      <t>キャクタンカ</t>
    </rPh>
    <rPh sb="14" eb="17">
      <t>ゼンキヒ</t>
    </rPh>
    <phoneticPr fontId="2"/>
  </si>
  <si>
    <t>事業本部別 売上高、買上客数、客単価 前期比</t>
    <rPh sb="0" eb="2">
      <t>ジギョウ</t>
    </rPh>
    <rPh sb="2" eb="4">
      <t>ホンブ</t>
    </rPh>
    <rPh sb="4" eb="5">
      <t>ベツ</t>
    </rPh>
    <rPh sb="10" eb="12">
      <t>カイアゲ</t>
    </rPh>
    <phoneticPr fontId="3"/>
  </si>
  <si>
    <t>概況</t>
    <rPh sb="0" eb="2">
      <t>ガイキョウ</t>
    </rPh>
    <phoneticPr fontId="2"/>
  </si>
  <si>
    <t>店舗数推移</t>
    <rPh sb="0" eb="3">
      <t>テンポスウ</t>
    </rPh>
    <rPh sb="3" eb="5">
      <t>スイイ</t>
    </rPh>
    <phoneticPr fontId="2"/>
  </si>
  <si>
    <t>出退店</t>
    <rPh sb="0" eb="1">
      <t>デ</t>
    </rPh>
    <rPh sb="1" eb="3">
      <t>タイテン</t>
    </rPh>
    <phoneticPr fontId="2"/>
  </si>
  <si>
    <t>既存店過去３期データ</t>
    <rPh sb="0" eb="3">
      <t>キソンテン</t>
    </rPh>
    <rPh sb="3" eb="5">
      <t>カコ</t>
    </rPh>
    <rPh sb="6" eb="7">
      <t>キ</t>
    </rPh>
    <phoneticPr fontId="2"/>
  </si>
  <si>
    <t>1Q</t>
  </si>
  <si>
    <t>2Q</t>
  </si>
  <si>
    <t>3Q</t>
  </si>
  <si>
    <t>4Q</t>
  </si>
  <si>
    <t>‐</t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</si>
  <si>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5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</si>
  <si>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５</t>
    <phoneticPr fontId="2"/>
  </si>
  <si>
    <t>【小売】当該事項なし</t>
    <rPh sb="4" eb="6">
      <t>トウガイ</t>
    </rPh>
    <rPh sb="6" eb="8">
      <t>ジコウ</t>
    </rPh>
    <phoneticPr fontId="2"/>
  </si>
  <si>
    <t>【ネット通販】当該事項なし</t>
    <rPh sb="7" eb="9">
      <t>トウガイ</t>
    </rPh>
    <rPh sb="9" eb="11">
      <t>ジコウ</t>
    </rPh>
    <phoneticPr fontId="3"/>
  </si>
  <si>
    <t>【アウトレット】当該事項なし</t>
    <rPh sb="8" eb="10">
      <t>トウガイ</t>
    </rPh>
    <rPh sb="10" eb="12">
      <t>ジコウ</t>
    </rPh>
    <phoneticPr fontId="3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</si>
  <si>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6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</si>
  <si>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６</t>
    <phoneticPr fontId="2"/>
  </si>
  <si>
    <t>【小売】新店１、退店１</t>
    <rPh sb="4" eb="6">
      <t>シンテン</t>
    </rPh>
    <rPh sb="8" eb="10">
      <t>タイテン</t>
    </rPh>
    <phoneticPr fontId="2"/>
  </si>
  <si>
    <t>‐</t>
    <phoneticPr fontId="2"/>
  </si>
  <si>
    <t>　ユナイテッドアローズ、ビューティー＆ユース ユナイテッドアローズ、ドゥロワー、</t>
  </si>
  <si>
    <t>　ユナイテッドアローズ、ビューティー＆ユース ユナイテッドアローズ、ドゥロワー、</t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</si>
  <si>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7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</si>
  <si>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７</t>
    <phoneticPr fontId="2"/>
  </si>
  <si>
    <t>【小売】退店 ２</t>
    <rPh sb="4" eb="6">
      <t>タイテン</t>
    </rPh>
    <phoneticPr fontId="2"/>
  </si>
  <si>
    <t>【ネット通販】新店 １</t>
    <rPh sb="7" eb="9">
      <t>シンテン</t>
    </rPh>
    <phoneticPr fontId="3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</si>
  <si>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8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</si>
  <si>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８</t>
    <phoneticPr fontId="2"/>
  </si>
  <si>
    <t>【小売】新店 １</t>
    <rPh sb="4" eb="6">
      <t>シンテン</t>
    </rPh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</si>
  <si>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9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</si>
  <si>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９</t>
    <phoneticPr fontId="2"/>
  </si>
  <si>
    <t>【小売】新店 １、改装２</t>
    <rPh sb="4" eb="6">
      <t>シンテン</t>
    </rPh>
    <rPh sb="9" eb="11">
      <t>カイソウ</t>
    </rPh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</si>
  <si>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10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</si>
  <si>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10</t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</si>
  <si>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11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</si>
  <si>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11</t>
    <phoneticPr fontId="2"/>
  </si>
  <si>
    <t>【小売】新店1、改装１、移転１</t>
    <rPh sb="4" eb="6">
      <t>シンテン</t>
    </rPh>
    <rPh sb="8" eb="10">
      <t>カイソウ</t>
    </rPh>
    <rPh sb="12" eb="14">
      <t>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</si>
</sst>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.0;[Red]\-#,##0.0"/>
    <numFmt numFmtId="178" formatCode="0_ "/>
    <numFmt numFmtId="179" formatCode="#,##0.0_);[Red]\(#,##0.0\)"/>
    <numFmt numFmtId="180" formatCode="yyyy&quot;年&quot;m&quot;月&quot;d&quot;日&quot;;@"/>
  </numFmts>
  <fonts count="30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Zen Kaku Gothic New"/>
      <family val="3"/>
      <charset val="128"/>
    </font>
    <font>
      <sz val="11"/>
      <name val="Zen Kaku Gothic New"/>
      <family val="3"/>
      <charset val="128"/>
    </font>
    <font>
      <sz val="10"/>
      <name val="Zen Kaku Gothic New"/>
      <family val="3"/>
      <charset val="128"/>
    </font>
    <font>
      <b/>
      <sz val="11"/>
      <name val="Zen Kaku Gothic New"/>
      <family val="3"/>
      <charset val="128"/>
    </font>
    <font>
      <sz val="11"/>
      <color theme="1"/>
      <name val="Zen Kaku Gothic New"/>
      <family val="3"/>
      <charset val="128"/>
    </font>
    <font>
      <u/>
      <sz val="11"/>
      <name val="Zen Kaku Gothic New"/>
      <family val="3"/>
      <charset val="128"/>
    </font>
    <font>
      <b/>
      <sz val="11"/>
      <color theme="0"/>
      <name val="Zen Kaku Gothic New"/>
      <family val="3"/>
      <charset val="128"/>
    </font>
    <font>
      <sz val="12"/>
      <name val="Zen Kaku Gothic New"/>
      <family val="3"/>
      <charset val="128"/>
    </font>
    <font>
      <sz val="9"/>
      <name val="Zen Kaku Gothic New"/>
      <family val="3"/>
      <charset val="128"/>
    </font>
    <font>
      <sz val="10.1"/>
      <color rgb="FFFF0000"/>
      <name val="Zen Kaku Gothic New"/>
      <family val="3"/>
      <charset val="128"/>
    </font>
    <font>
      <sz val="9.1999999999999993"/>
      <name val="Zen Kaku Gothic New"/>
      <family val="3"/>
      <charset val="128"/>
    </font>
    <font>
      <sz val="11"/>
      <color rgb="FFFF0000"/>
      <name val="Zen Kaku Gothic New"/>
      <family val="3"/>
      <charset val="128"/>
    </font>
    <font>
      <sz val="11"/>
      <color theme="0"/>
      <name val="Zen Kaku Gothic New"/>
      <family val="3"/>
      <charset val="128"/>
    </font>
    <font>
      <sz val="11"/>
      <color indexed="8"/>
      <name val="Zen Kaku Gothic New"/>
      <family val="3"/>
      <charset val="128"/>
    </font>
    <font>
      <sz val="11"/>
      <name val="Manrope"/>
    </font>
    <font>
      <sz val="10"/>
      <name val="Manrope"/>
    </font>
    <font>
      <b/>
      <sz val="11"/>
      <color theme="0"/>
      <name val="Manrope"/>
    </font>
    <font>
      <sz val="11"/>
      <color rgb="FFBA5546"/>
      <name val="Zen Kaku Gothic New"/>
      <family val="3"/>
      <charset val="128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Manrope"/>
    </font>
    <font>
      <b/>
      <sz val="12"/>
      <name val="ＭＳ Ｐゴシック"/>
      <family val="3"/>
      <charset val="128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39"/>
      </patternFill>
    </fill>
    <fill>
      <patternFill patternType="solid">
        <fgColor indexed="13"/>
        <bgColor indexed="3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DEBE4"/>
        <bgColor indexed="64"/>
      </patternFill>
    </fill>
    <fill>
      <patternFill patternType="solid">
        <fgColor rgb="FFB43B44"/>
        <bgColor indexed="39"/>
      </patternFill>
    </fill>
    <fill>
      <patternFill patternType="solid">
        <fgColor rgb="FFB43B44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385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176" fontId="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vertical="center"/>
    </xf>
    <xf numFmtId="1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178" fontId="6" fillId="5" borderId="6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 indent="1"/>
    </xf>
    <xf numFmtId="0" fontId="6" fillId="6" borderId="27" xfId="0" applyFont="1" applyFill="1" applyBorder="1" applyAlignment="1">
      <alignment horizontal="left" vertical="center" indent="1"/>
    </xf>
    <xf numFmtId="0" fontId="6" fillId="6" borderId="28" xfId="0" applyFont="1" applyFill="1" applyBorder="1" applyAlignment="1">
      <alignment horizontal="left" vertical="center" indent="1"/>
    </xf>
    <xf numFmtId="0" fontId="6" fillId="0" borderId="21" xfId="0" applyFont="1" applyFill="1" applyBorder="1" applyAlignment="1">
      <alignment horizontal="left" vertical="center" indent="2"/>
    </xf>
    <xf numFmtId="0" fontId="6" fillId="0" borderId="22" xfId="0" applyFont="1" applyFill="1" applyBorder="1" applyAlignment="1">
      <alignment horizontal="left" vertical="center" indent="2"/>
    </xf>
    <xf numFmtId="0" fontId="6" fillId="0" borderId="17" xfId="0" applyFont="1" applyFill="1" applyBorder="1" applyAlignment="1">
      <alignment horizontal="left" vertical="center" indent="2"/>
    </xf>
    <xf numFmtId="0" fontId="6" fillId="0" borderId="18" xfId="0" applyFont="1" applyFill="1" applyBorder="1" applyAlignment="1">
      <alignment horizontal="left" vertical="center" indent="2"/>
    </xf>
    <xf numFmtId="0" fontId="6" fillId="6" borderId="6" xfId="0" applyFont="1" applyFill="1" applyBorder="1" applyAlignment="1">
      <alignment horizontal="left" vertical="center" indent="1"/>
    </xf>
    <xf numFmtId="0" fontId="6" fillId="6" borderId="7" xfId="0" applyFont="1" applyFill="1" applyBorder="1" applyAlignment="1">
      <alignment horizontal="left" vertical="center" indent="1"/>
    </xf>
    <xf numFmtId="0" fontId="6" fillId="5" borderId="0" xfId="0" applyFont="1" applyFill="1"/>
    <xf numFmtId="0" fontId="6" fillId="0" borderId="0" xfId="0" applyFont="1" applyFill="1" applyBorder="1" applyAlignment="1">
      <alignment horizontal="left" vertical="center" indent="2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 indent="1"/>
    </xf>
    <xf numFmtId="0" fontId="8" fillId="2" borderId="0" xfId="0" applyFont="1" applyFill="1"/>
    <xf numFmtId="0" fontId="8" fillId="0" borderId="0" xfId="0" applyFont="1" applyFill="1" applyBorder="1"/>
    <xf numFmtId="0" fontId="6" fillId="0" borderId="21" xfId="0" applyFont="1" applyFill="1" applyBorder="1" applyAlignment="1">
      <alignment horizontal="left" vertical="center" indent="1"/>
    </xf>
    <xf numFmtId="0" fontId="6" fillId="0" borderId="22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8" fillId="0" borderId="0" xfId="0" applyFont="1" applyFill="1"/>
    <xf numFmtId="0" fontId="6" fillId="0" borderId="2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vertical="top" wrapText="1"/>
    </xf>
    <xf numFmtId="0" fontId="6" fillId="4" borderId="0" xfId="0" applyFont="1" applyFill="1"/>
    <xf numFmtId="0" fontId="9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Border="1" applyAlignment="1">
      <alignment horizontal="center"/>
    </xf>
    <xf numFmtId="177" fontId="6" fillId="2" borderId="0" xfId="1" applyNumberFormat="1" applyFont="1" applyFill="1" applyBorder="1"/>
    <xf numFmtId="177" fontId="6" fillId="0" borderId="0" xfId="1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2" borderId="0" xfId="0" applyFont="1" applyFill="1" applyAlignment="1">
      <alignment shrinkToFi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4" fillId="0" borderId="0" xfId="0" applyFont="1"/>
    <xf numFmtId="0" fontId="6" fillId="0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177" fontId="6" fillId="0" borderId="2" xfId="1" applyNumberFormat="1" applyFont="1" applyFill="1" applyBorder="1" applyAlignment="1">
      <alignment horizontal="right" vertical="center"/>
    </xf>
    <xf numFmtId="0" fontId="6" fillId="0" borderId="0" xfId="0" applyFont="1" applyFill="1"/>
    <xf numFmtId="0" fontId="15" fillId="0" borderId="0" xfId="0" applyFont="1"/>
    <xf numFmtId="0" fontId="6" fillId="0" borderId="0" xfId="0" applyFont="1" applyAlignment="1">
      <alignment horizontal="left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7" fillId="6" borderId="7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6" fillId="0" borderId="0" xfId="0" applyFont="1"/>
    <xf numFmtId="177" fontId="6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distributed"/>
    </xf>
    <xf numFmtId="20" fontId="6" fillId="2" borderId="0" xfId="0" applyNumberFormat="1" applyFont="1" applyFill="1" applyBorder="1" applyAlignment="1">
      <alignment vertical="top" wrapText="1"/>
    </xf>
    <xf numFmtId="0" fontId="6" fillId="7" borderId="13" xfId="0" applyFont="1" applyFill="1" applyBorder="1" applyAlignment="1">
      <alignment horizontal="left" vertical="center" indent="1"/>
    </xf>
    <xf numFmtId="0" fontId="6" fillId="7" borderId="14" xfId="0" applyFont="1" applyFill="1" applyBorder="1" applyAlignment="1">
      <alignment horizontal="left" vertical="center" indent="1"/>
    </xf>
    <xf numFmtId="0" fontId="6" fillId="7" borderId="27" xfId="0" applyFont="1" applyFill="1" applyBorder="1" applyAlignment="1">
      <alignment horizontal="left" vertical="center" indent="1"/>
    </xf>
    <xf numFmtId="0" fontId="6" fillId="7" borderId="28" xfId="0" applyFont="1" applyFill="1" applyBorder="1" applyAlignment="1">
      <alignment horizontal="left" vertical="center" indent="1"/>
    </xf>
    <xf numFmtId="0" fontId="6" fillId="7" borderId="13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20" fillId="2" borderId="35" xfId="0" quotePrefix="1" applyFont="1" applyFill="1" applyBorder="1" applyAlignment="1">
      <alignment horizontal="center" vertical="center"/>
    </xf>
    <xf numFmtId="0" fontId="20" fillId="2" borderId="37" xfId="0" quotePrefix="1" applyFont="1" applyFill="1" applyBorder="1" applyAlignment="1">
      <alignment horizontal="center" vertical="center"/>
    </xf>
    <xf numFmtId="0" fontId="20" fillId="2" borderId="2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22" fillId="0" borderId="18" xfId="0" applyFont="1" applyFill="1" applyBorder="1" applyAlignment="1">
      <alignment horizontal="left" vertical="center" indent="1"/>
    </xf>
    <xf numFmtId="177" fontId="23" fillId="7" borderId="14" xfId="1" applyNumberFormat="1" applyFont="1" applyFill="1" applyBorder="1" applyAlignment="1">
      <alignment horizontal="right" vertical="center"/>
    </xf>
    <xf numFmtId="177" fontId="23" fillId="7" borderId="14" xfId="1" applyNumberFormat="1" applyFont="1" applyFill="1" applyBorder="1" applyAlignment="1">
      <alignment vertical="center"/>
    </xf>
    <xf numFmtId="177" fontId="23" fillId="7" borderId="15" xfId="1" applyNumberFormat="1" applyFont="1" applyFill="1" applyBorder="1" applyAlignment="1">
      <alignment vertical="center"/>
    </xf>
    <xf numFmtId="177" fontId="23" fillId="7" borderId="16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vertical="center"/>
    </xf>
    <xf numFmtId="177" fontId="24" fillId="7" borderId="14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0" borderId="18" xfId="1" applyNumberFormat="1" applyFont="1" applyFill="1" applyBorder="1" applyAlignment="1">
      <alignment vertical="center"/>
    </xf>
    <xf numFmtId="177" fontId="23" fillId="0" borderId="19" xfId="1" applyNumberFormat="1" applyFont="1" applyFill="1" applyBorder="1" applyAlignment="1">
      <alignment vertical="center"/>
    </xf>
    <xf numFmtId="177" fontId="23" fillId="0" borderId="20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vertical="center"/>
    </xf>
    <xf numFmtId="177" fontId="23" fillId="0" borderId="18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6" borderId="14" xfId="1" applyNumberFormat="1" applyFont="1" applyFill="1" applyBorder="1" applyAlignment="1">
      <alignment vertical="center"/>
    </xf>
    <xf numFmtId="177" fontId="23" fillId="6" borderId="15" xfId="1" applyNumberFormat="1" applyFont="1" applyFill="1" applyBorder="1" applyAlignment="1">
      <alignment vertical="center"/>
    </xf>
    <xf numFmtId="177" fontId="23" fillId="6" borderId="13" xfId="1" applyNumberFormat="1" applyFont="1" applyFill="1" applyBorder="1" applyAlignment="1">
      <alignment vertical="center"/>
    </xf>
    <xf numFmtId="177" fontId="23" fillId="6" borderId="14" xfId="1" applyNumberFormat="1" applyFont="1" applyFill="1" applyBorder="1" applyAlignment="1">
      <alignment horizontal="right" vertical="center"/>
    </xf>
    <xf numFmtId="177" fontId="23" fillId="6" borderId="15" xfId="1" applyNumberFormat="1" applyFont="1" applyFill="1" applyBorder="1" applyAlignment="1">
      <alignment horizontal="right" vertical="center"/>
    </xf>
    <xf numFmtId="177" fontId="23" fillId="6" borderId="13" xfId="1" applyNumberFormat="1" applyFont="1" applyFill="1" applyBorder="1" applyAlignment="1">
      <alignment horizontal="right" vertical="center"/>
    </xf>
    <xf numFmtId="177" fontId="23" fillId="6" borderId="16" xfId="1" applyNumberFormat="1" applyFont="1" applyFill="1" applyBorder="1" applyAlignment="1">
      <alignment horizontal="right" vertical="center"/>
    </xf>
    <xf numFmtId="177" fontId="23" fillId="0" borderId="22" xfId="1" applyNumberFormat="1" applyFont="1" applyFill="1" applyBorder="1" applyAlignment="1">
      <alignment vertical="center"/>
    </xf>
    <xf numFmtId="177" fontId="23" fillId="0" borderId="23" xfId="1" applyNumberFormat="1" applyFont="1" applyFill="1" applyBorder="1" applyAlignment="1">
      <alignment vertical="center"/>
    </xf>
    <xf numFmtId="177" fontId="23" fillId="0" borderId="24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vertical="center"/>
    </xf>
    <xf numFmtId="177" fontId="23" fillId="0" borderId="22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6" borderId="25" xfId="1" applyNumberFormat="1" applyFont="1" applyFill="1" applyBorder="1" applyAlignment="1">
      <alignment vertical="center"/>
    </xf>
    <xf numFmtId="177" fontId="23" fillId="0" borderId="25" xfId="1" applyNumberFormat="1" applyFont="1" applyFill="1" applyBorder="1" applyAlignment="1">
      <alignment vertical="center"/>
    </xf>
    <xf numFmtId="177" fontId="23" fillId="6" borderId="26" xfId="1" applyNumberFormat="1" applyFont="1" applyFill="1" applyBorder="1" applyAlignment="1">
      <alignment vertical="center"/>
    </xf>
    <xf numFmtId="177" fontId="23" fillId="6" borderId="6" xfId="1" applyNumberFormat="1" applyFont="1" applyFill="1" applyBorder="1" applyAlignment="1">
      <alignment vertical="center"/>
    </xf>
    <xf numFmtId="177" fontId="23" fillId="6" borderId="7" xfId="1" applyNumberFormat="1" applyFont="1" applyFill="1" applyBorder="1" applyAlignment="1">
      <alignment horizontal="right" vertical="center"/>
    </xf>
    <xf numFmtId="177" fontId="23" fillId="6" borderId="8" xfId="1" applyNumberFormat="1" applyFont="1" applyFill="1" applyBorder="1" applyAlignment="1">
      <alignment horizontal="right" vertical="center"/>
    </xf>
    <xf numFmtId="177" fontId="23" fillId="6" borderId="9" xfId="1" applyNumberFormat="1" applyFont="1" applyFill="1" applyBorder="1" applyAlignment="1">
      <alignment horizontal="right" vertical="center"/>
    </xf>
    <xf numFmtId="177" fontId="23" fillId="6" borderId="26" xfId="1" applyNumberFormat="1" applyFont="1" applyFill="1" applyBorder="1" applyAlignment="1">
      <alignment horizontal="right" vertical="center"/>
    </xf>
    <xf numFmtId="177" fontId="23" fillId="6" borderId="12" xfId="1" applyNumberFormat="1" applyFont="1" applyFill="1" applyBorder="1" applyAlignment="1">
      <alignment horizontal="right" vertical="center"/>
    </xf>
    <xf numFmtId="177" fontId="23" fillId="0" borderId="30" xfId="1" applyNumberFormat="1" applyFont="1" applyFill="1" applyBorder="1" applyAlignment="1">
      <alignment vertical="center"/>
    </xf>
    <xf numFmtId="177" fontId="23" fillId="0" borderId="31" xfId="1" applyNumberFormat="1" applyFont="1" applyFill="1" applyBorder="1" applyAlignment="1">
      <alignment horizontal="right" vertical="center"/>
    </xf>
    <xf numFmtId="177" fontId="23" fillId="0" borderId="32" xfId="1" applyNumberFormat="1" applyFont="1" applyFill="1" applyBorder="1" applyAlignment="1">
      <alignment horizontal="right" vertical="center"/>
    </xf>
    <xf numFmtId="177" fontId="23" fillId="6" borderId="22" xfId="1" applyNumberFormat="1" applyFont="1" applyFill="1" applyBorder="1" applyAlignment="1">
      <alignment vertical="center"/>
    </xf>
    <xf numFmtId="177" fontId="23" fillId="6" borderId="23" xfId="1" applyNumberFormat="1" applyFont="1" applyFill="1" applyBorder="1" applyAlignment="1">
      <alignment vertical="center"/>
    </xf>
    <xf numFmtId="177" fontId="23" fillId="6" borderId="21" xfId="1" applyNumberFormat="1" applyFont="1" applyFill="1" applyBorder="1" applyAlignment="1">
      <alignment vertical="center"/>
    </xf>
    <xf numFmtId="177" fontId="23" fillId="6" borderId="22" xfId="1" applyNumberFormat="1" applyFont="1" applyFill="1" applyBorder="1" applyAlignment="1">
      <alignment horizontal="right" vertical="center"/>
    </xf>
    <xf numFmtId="177" fontId="23" fillId="6" borderId="23" xfId="1" applyNumberFormat="1" applyFont="1" applyFill="1" applyBorder="1" applyAlignment="1">
      <alignment horizontal="right" vertical="center"/>
    </xf>
    <xf numFmtId="177" fontId="23" fillId="6" borderId="21" xfId="1" applyNumberFormat="1" applyFont="1" applyFill="1" applyBorder="1" applyAlignment="1">
      <alignment horizontal="right" vertical="center"/>
    </xf>
    <xf numFmtId="177" fontId="23" fillId="6" borderId="24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horizontal="right" vertical="center"/>
    </xf>
    <xf numFmtId="177" fontId="24" fillId="7" borderId="16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vertical="center"/>
    </xf>
    <xf numFmtId="177" fontId="24" fillId="0" borderId="22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4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vertical="center"/>
    </xf>
    <xf numFmtId="177" fontId="24" fillId="0" borderId="18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horizontal="right" vertical="center"/>
    </xf>
    <xf numFmtId="177" fontId="24" fillId="0" borderId="20" xfId="1" applyNumberFormat="1" applyFont="1" applyFill="1" applyBorder="1" applyAlignment="1">
      <alignment horizontal="right" vertical="center"/>
    </xf>
    <xf numFmtId="177" fontId="23" fillId="7" borderId="28" xfId="1" applyNumberFormat="1" applyFont="1" applyFill="1" applyBorder="1" applyAlignment="1">
      <alignment vertical="center"/>
    </xf>
    <xf numFmtId="177" fontId="23" fillId="7" borderId="29" xfId="1" applyNumberFormat="1" applyFont="1" applyFill="1" applyBorder="1" applyAlignment="1">
      <alignment vertical="center"/>
    </xf>
    <xf numFmtId="177" fontId="23" fillId="7" borderId="27" xfId="1" applyNumberFormat="1" applyFont="1" applyFill="1" applyBorder="1" applyAlignment="1">
      <alignment vertical="center"/>
    </xf>
    <xf numFmtId="177" fontId="23" fillId="7" borderId="28" xfId="1" applyNumberFormat="1" applyFont="1" applyFill="1" applyBorder="1" applyAlignment="1">
      <alignment horizontal="right" vertical="center"/>
    </xf>
    <xf numFmtId="177" fontId="23" fillId="7" borderId="27" xfId="1" applyNumberFormat="1" applyFont="1" applyFill="1" applyBorder="1" applyAlignment="1">
      <alignment horizontal="right" vertical="center"/>
    </xf>
    <xf numFmtId="177" fontId="23" fillId="7" borderId="29" xfId="1" applyNumberFormat="1" applyFont="1" applyFill="1" applyBorder="1" applyAlignment="1">
      <alignment horizontal="right" vertical="center"/>
    </xf>
    <xf numFmtId="0" fontId="26" fillId="7" borderId="14" xfId="1" applyNumberFormat="1" applyFont="1" applyFill="1" applyBorder="1" applyAlignment="1">
      <alignment vertical="center"/>
    </xf>
    <xf numFmtId="0" fontId="26" fillId="7" borderId="15" xfId="1" applyNumberFormat="1" applyFont="1" applyFill="1" applyBorder="1" applyAlignment="1">
      <alignment vertical="center"/>
    </xf>
    <xf numFmtId="0" fontId="26" fillId="0" borderId="22" xfId="1" applyNumberFormat="1" applyFont="1" applyFill="1" applyBorder="1" applyAlignment="1">
      <alignment vertical="center"/>
    </xf>
    <xf numFmtId="0" fontId="26" fillId="0" borderId="23" xfId="1" applyNumberFormat="1" applyFont="1" applyFill="1" applyBorder="1" applyAlignment="1">
      <alignment vertical="center"/>
    </xf>
    <xf numFmtId="0" fontId="26" fillId="0" borderId="18" xfId="1" applyNumberFormat="1" applyFont="1" applyFill="1" applyBorder="1" applyAlignment="1">
      <alignment vertical="center"/>
    </xf>
    <xf numFmtId="0" fontId="26" fillId="0" borderId="19" xfId="1" applyNumberFormat="1" applyFont="1" applyFill="1" applyBorder="1" applyAlignment="1">
      <alignment vertical="center"/>
    </xf>
    <xf numFmtId="0" fontId="26" fillId="7" borderId="28" xfId="1" applyNumberFormat="1" applyFont="1" applyFill="1" applyBorder="1" applyAlignment="1">
      <alignment vertical="center"/>
    </xf>
    <xf numFmtId="0" fontId="26" fillId="7" borderId="29" xfId="1" applyNumberFormat="1" applyFont="1" applyFill="1" applyBorder="1" applyAlignment="1">
      <alignment vertical="center"/>
    </xf>
    <xf numFmtId="176" fontId="26" fillId="2" borderId="0" xfId="0" applyNumberFormat="1" applyFont="1" applyFill="1" applyAlignment="1">
      <alignment horizontal="right" vertical="center"/>
    </xf>
    <xf numFmtId="49" fontId="11" fillId="8" borderId="9" xfId="0" applyNumberFormat="1" applyFont="1" applyFill="1" applyBorder="1" applyAlignment="1">
      <alignment horizontal="left" vertical="center"/>
    </xf>
    <xf numFmtId="49" fontId="11" fillId="8" borderId="25" xfId="0" applyNumberFormat="1" applyFont="1" applyFill="1" applyBorder="1" applyAlignment="1">
      <alignment horizontal="left" vertical="center"/>
    </xf>
    <xf numFmtId="49" fontId="12" fillId="8" borderId="25" xfId="0" applyNumberFormat="1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horizontal="center" vertical="center"/>
    </xf>
    <xf numFmtId="49" fontId="23" fillId="8" borderId="25" xfId="0" applyNumberFormat="1" applyFont="1" applyFill="1" applyBorder="1" applyAlignment="1">
      <alignment horizontal="center" vertical="center"/>
    </xf>
    <xf numFmtId="49" fontId="23" fillId="8" borderId="26" xfId="0" applyNumberFormat="1" applyFont="1" applyFill="1" applyBorder="1" applyAlignment="1">
      <alignment horizontal="center" vertical="center"/>
    </xf>
    <xf numFmtId="178" fontId="9" fillId="9" borderId="9" xfId="0" applyNumberFormat="1" applyFont="1" applyFill="1" applyBorder="1" applyAlignment="1">
      <alignment horizontal="center" vertical="center"/>
    </xf>
    <xf numFmtId="178" fontId="9" fillId="9" borderId="25" xfId="0" applyNumberFormat="1" applyFont="1" applyFill="1" applyBorder="1" applyAlignment="1">
      <alignment horizontal="center" vertical="center"/>
    </xf>
    <xf numFmtId="49" fontId="9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8" fontId="9" fillId="6" borderId="9" xfId="0" applyNumberFormat="1" applyFont="1" applyFill="1" applyBorder="1" applyAlignment="1">
      <alignment horizontal="right" vertical="center"/>
    </xf>
    <xf numFmtId="178" fontId="9" fillId="6" borderId="25" xfId="0" applyNumberFormat="1" applyFont="1" applyFill="1" applyBorder="1" applyAlignment="1">
      <alignment horizontal="right" vertical="center"/>
    </xf>
    <xf numFmtId="178" fontId="9" fillId="6" borderId="11" xfId="0" applyNumberFormat="1" applyFont="1" applyFill="1" applyBorder="1" applyAlignment="1">
      <alignment horizontal="right" vertical="center"/>
    </xf>
    <xf numFmtId="49" fontId="19" fillId="3" borderId="0" xfId="0" applyNumberFormat="1" applyFont="1" applyFill="1"/>
    <xf numFmtId="49" fontId="19" fillId="0" borderId="6" xfId="0" applyNumberFormat="1" applyFont="1" applyFill="1" applyBorder="1" applyAlignment="1">
      <alignment horizontal="right" vertical="center"/>
    </xf>
    <xf numFmtId="49" fontId="19" fillId="0" borderId="8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78" fontId="8" fillId="7" borderId="33" xfId="0" applyNumberFormat="1" applyFont="1" applyFill="1" applyBorder="1" applyAlignment="1">
      <alignment horizontal="right" vertical="center"/>
    </xf>
    <xf numFmtId="49" fontId="9" fillId="6" borderId="5" xfId="0" applyNumberFormat="1" applyFont="1" applyFill="1" applyBorder="1" applyAlignment="1">
      <alignment horizontal="right" vertical="center"/>
    </xf>
    <xf numFmtId="49" fontId="9" fillId="6" borderId="1" xfId="0" applyNumberFormat="1" applyFont="1" applyFill="1" applyBorder="1" applyAlignment="1">
      <alignment horizontal="right" vertical="center"/>
    </xf>
    <xf numFmtId="49" fontId="6" fillId="6" borderId="3" xfId="0" applyNumberFormat="1" applyFont="1" applyFill="1" applyBorder="1" applyAlignment="1">
      <alignment horizontal="right" vertical="center"/>
    </xf>
    <xf numFmtId="179" fontId="23" fillId="7" borderId="13" xfId="1" quotePrefix="1" applyNumberFormat="1" applyFont="1" applyFill="1" applyBorder="1" applyAlignment="1">
      <alignment horizontal="right" vertical="center"/>
    </xf>
    <xf numFmtId="179" fontId="23" fillId="0" borderId="17" xfId="1" applyNumberFormat="1" applyFont="1" applyFill="1" applyBorder="1" applyAlignment="1">
      <alignment vertical="center"/>
    </xf>
    <xf numFmtId="179" fontId="23" fillId="6" borderId="13" xfId="1" applyNumberFormat="1" applyFont="1" applyFill="1" applyBorder="1" applyAlignment="1">
      <alignment vertical="center"/>
    </xf>
    <xf numFmtId="177" fontId="23" fillId="0" borderId="16" xfId="1" applyNumberFormat="1" applyFont="1" applyFill="1" applyBorder="1" applyAlignment="1">
      <alignment horizontal="right" vertical="center"/>
    </xf>
    <xf numFmtId="179" fontId="23" fillId="0" borderId="21" xfId="1" applyNumberFormat="1" applyFont="1" applyFill="1" applyBorder="1" applyAlignment="1">
      <alignment vertical="center"/>
    </xf>
    <xf numFmtId="179" fontId="23" fillId="7" borderId="13" xfId="1" applyNumberFormat="1" applyFont="1" applyFill="1" applyBorder="1" applyAlignment="1">
      <alignment vertical="center"/>
    </xf>
    <xf numFmtId="179" fontId="23" fillId="6" borderId="9" xfId="1" applyNumberFormat="1" applyFont="1" applyFill="1" applyBorder="1" applyAlignment="1">
      <alignment vertical="center"/>
    </xf>
    <xf numFmtId="177" fontId="23" fillId="0" borderId="7" xfId="1" applyNumberFormat="1" applyFont="1" applyFill="1" applyBorder="1" applyAlignment="1">
      <alignment horizontal="right" vertical="center"/>
    </xf>
    <xf numFmtId="179" fontId="23" fillId="8" borderId="25" xfId="0" applyNumberFormat="1" applyFont="1" applyFill="1" applyBorder="1" applyAlignment="1">
      <alignment horizontal="center" vertical="center"/>
    </xf>
    <xf numFmtId="179" fontId="23" fillId="6" borderId="21" xfId="1" applyNumberFormat="1" applyFont="1" applyFill="1" applyBorder="1" applyAlignment="1">
      <alignment vertical="center"/>
    </xf>
    <xf numFmtId="179" fontId="24" fillId="7" borderId="13" xfId="1" quotePrefix="1" applyNumberFormat="1" applyFont="1" applyFill="1" applyBorder="1" applyAlignment="1">
      <alignment horizontal="right" vertical="center"/>
    </xf>
    <xf numFmtId="179" fontId="24" fillId="0" borderId="21" xfId="1" applyNumberFormat="1" applyFont="1" applyFill="1" applyBorder="1" applyAlignment="1">
      <alignment vertical="center"/>
    </xf>
    <xf numFmtId="179" fontId="24" fillId="0" borderId="17" xfId="1" applyNumberFormat="1" applyFont="1" applyFill="1" applyBorder="1" applyAlignment="1">
      <alignment vertical="center"/>
    </xf>
    <xf numFmtId="179" fontId="23" fillId="7" borderId="27" xfId="1" applyNumberFormat="1" applyFont="1" applyFill="1" applyBorder="1" applyAlignment="1">
      <alignment vertical="center"/>
    </xf>
    <xf numFmtId="177" fontId="23" fillId="2" borderId="0" xfId="1" applyNumberFormat="1" applyFont="1" applyFill="1" applyBorder="1" applyAlignment="1">
      <alignment vertical="center"/>
    </xf>
    <xf numFmtId="177" fontId="23" fillId="2" borderId="36" xfId="1" applyNumberFormat="1" applyFont="1" applyFill="1" applyBorder="1" applyAlignment="1">
      <alignment vertical="center"/>
    </xf>
    <xf numFmtId="177" fontId="23" fillId="7" borderId="24" xfId="1" applyNumberFormat="1" applyFont="1" applyFill="1" applyBorder="1" applyAlignment="1"/>
    <xf numFmtId="177" fontId="23" fillId="2" borderId="2" xfId="1" applyNumberFormat="1" applyFont="1" applyFill="1" applyBorder="1" applyAlignment="1">
      <alignment vertical="center"/>
    </xf>
    <xf numFmtId="177" fontId="23" fillId="2" borderId="31" xfId="1" applyNumberFormat="1" applyFont="1" applyFill="1" applyBorder="1" applyAlignment="1">
      <alignment vertical="center"/>
    </xf>
    <xf numFmtId="177" fontId="23" fillId="2" borderId="32" xfId="1" applyNumberFormat="1" applyFont="1" applyFill="1" applyBorder="1" applyAlignment="1">
      <alignment vertical="center"/>
    </xf>
    <xf numFmtId="177" fontId="23" fillId="7" borderId="37" xfId="1" applyNumberFormat="1" applyFont="1" applyFill="1" applyBorder="1" applyAlignment="1"/>
    <xf numFmtId="177" fontId="23" fillId="2" borderId="30" xfId="1" applyNumberFormat="1" applyFont="1" applyFill="1" applyBorder="1" applyAlignment="1">
      <alignment vertical="center"/>
    </xf>
    <xf numFmtId="177" fontId="23" fillId="2" borderId="18" xfId="1" applyNumberFormat="1" applyFont="1" applyFill="1" applyBorder="1" applyAlignment="1">
      <alignment vertical="center"/>
    </xf>
    <xf numFmtId="177" fontId="23" fillId="2" borderId="19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/>
    <xf numFmtId="177" fontId="23" fillId="2" borderId="17" xfId="1" applyNumberFormat="1" applyFont="1" applyFill="1" applyBorder="1" applyAlignment="1">
      <alignment vertical="center"/>
    </xf>
    <xf numFmtId="177" fontId="23" fillId="2" borderId="21" xfId="1" applyNumberFormat="1" applyFont="1" applyFill="1" applyBorder="1" applyAlignment="1">
      <alignment vertical="center"/>
    </xf>
    <xf numFmtId="177" fontId="23" fillId="2" borderId="22" xfId="1" applyNumberFormat="1" applyFont="1" applyFill="1" applyBorder="1" applyAlignment="1">
      <alignment vertical="center"/>
    </xf>
    <xf numFmtId="177" fontId="23" fillId="2" borderId="23" xfId="1" applyNumberFormat="1" applyFont="1" applyFill="1" applyBorder="1" applyAlignment="1">
      <alignment vertical="center"/>
    </xf>
    <xf numFmtId="177" fontId="23" fillId="7" borderId="37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>
      <alignment vertical="center"/>
    </xf>
    <xf numFmtId="177" fontId="23" fillId="7" borderId="37" xfId="0" applyNumberFormat="1" applyFont="1" applyFill="1" applyBorder="1" applyAlignment="1">
      <alignment vertical="center"/>
    </xf>
    <xf numFmtId="177" fontId="23" fillId="7" borderId="20" xfId="0" applyNumberFormat="1" applyFont="1" applyFill="1" applyBorder="1" applyAlignment="1">
      <alignment vertical="center"/>
    </xf>
    <xf numFmtId="178" fontId="24" fillId="9" borderId="9" xfId="0" applyNumberFormat="1" applyFont="1" applyFill="1" applyBorder="1" applyAlignment="1">
      <alignment horizontal="center" vertical="center"/>
    </xf>
    <xf numFmtId="178" fontId="24" fillId="9" borderId="25" xfId="0" applyNumberFormat="1" applyFont="1" applyFill="1" applyBorder="1" applyAlignment="1">
      <alignment horizontal="center" vertical="center"/>
    </xf>
    <xf numFmtId="178" fontId="23" fillId="9" borderId="25" xfId="0" applyNumberFormat="1" applyFont="1" applyFill="1" applyBorder="1" applyAlignment="1">
      <alignment horizontal="center" vertical="center"/>
    </xf>
    <xf numFmtId="49" fontId="24" fillId="9" borderId="25" xfId="0" applyNumberFormat="1" applyFont="1" applyFill="1" applyBorder="1" applyAlignment="1">
      <alignment horizontal="center" vertical="center"/>
    </xf>
    <xf numFmtId="49" fontId="23" fillId="9" borderId="26" xfId="0" applyNumberFormat="1" applyFont="1" applyFill="1" applyBorder="1" applyAlignment="1">
      <alignment horizontal="center" vertical="center"/>
    </xf>
    <xf numFmtId="177" fontId="23" fillId="2" borderId="21" xfId="1" applyNumberFormat="1" applyFont="1" applyFill="1" applyBorder="1" applyAlignment="1">
      <alignment horizontal="right" vertical="center"/>
    </xf>
    <xf numFmtId="177" fontId="23" fillId="2" borderId="22" xfId="1" applyNumberFormat="1" applyFont="1" applyFill="1" applyBorder="1" applyAlignment="1">
      <alignment horizontal="right" vertical="center"/>
    </xf>
    <xf numFmtId="177" fontId="23" fillId="2" borderId="23" xfId="1" applyNumberFormat="1" applyFont="1" applyFill="1" applyBorder="1" applyAlignment="1">
      <alignment horizontal="right" vertical="center"/>
    </xf>
    <xf numFmtId="177" fontId="23" fillId="7" borderId="24" xfId="1" applyNumberFormat="1" applyFont="1" applyFill="1" applyBorder="1" applyAlignment="1">
      <alignment horizontal="right" vertical="center"/>
    </xf>
    <xf numFmtId="177" fontId="23" fillId="2" borderId="31" xfId="1" applyNumberFormat="1" applyFont="1" applyFill="1" applyBorder="1" applyAlignment="1">
      <alignment horizontal="right" vertical="center"/>
    </xf>
    <xf numFmtId="177" fontId="23" fillId="2" borderId="32" xfId="1" applyNumberFormat="1" applyFont="1" applyFill="1" applyBorder="1" applyAlignment="1">
      <alignment horizontal="right" vertical="center"/>
    </xf>
    <xf numFmtId="177" fontId="23" fillId="7" borderId="37" xfId="0" applyNumberFormat="1" applyFont="1" applyFill="1" applyBorder="1" applyAlignment="1">
      <alignment horizontal="right" vertical="center"/>
    </xf>
    <xf numFmtId="177" fontId="23" fillId="2" borderId="30" xfId="1" applyNumberFormat="1" applyFont="1" applyFill="1" applyBorder="1" applyAlignment="1">
      <alignment horizontal="right" vertical="center"/>
    </xf>
    <xf numFmtId="177" fontId="23" fillId="2" borderId="18" xfId="1" applyNumberFormat="1" applyFont="1" applyFill="1" applyBorder="1" applyAlignment="1">
      <alignment horizontal="right" vertical="center"/>
    </xf>
    <xf numFmtId="177" fontId="23" fillId="2" borderId="19" xfId="1" applyNumberFormat="1" applyFont="1" applyFill="1" applyBorder="1" applyAlignment="1">
      <alignment horizontal="right" vertical="center"/>
    </xf>
    <xf numFmtId="177" fontId="23" fillId="7" borderId="20" xfId="0" applyNumberFormat="1" applyFont="1" applyFill="1" applyBorder="1" applyAlignment="1">
      <alignment horizontal="right" vertical="center"/>
    </xf>
    <xf numFmtId="177" fontId="23" fillId="2" borderId="17" xfId="1" applyNumberFormat="1" applyFont="1" applyFill="1" applyBorder="1" applyAlignment="1">
      <alignment horizontal="right" vertical="center"/>
    </xf>
    <xf numFmtId="177" fontId="23" fillId="7" borderId="24" xfId="0" applyNumberFormat="1" applyFont="1" applyFill="1" applyBorder="1" applyAlignment="1">
      <alignment horizontal="right" vertical="center"/>
    </xf>
    <xf numFmtId="177" fontId="23" fillId="2" borderId="7" xfId="1" applyNumberFormat="1" applyFont="1" applyFill="1" applyBorder="1" applyAlignment="1">
      <alignment horizontal="right" vertical="center"/>
    </xf>
    <xf numFmtId="177" fontId="23" fillId="2" borderId="8" xfId="1" applyNumberFormat="1" applyFont="1" applyFill="1" applyBorder="1" applyAlignment="1">
      <alignment horizontal="right" vertical="center"/>
    </xf>
    <xf numFmtId="177" fontId="23" fillId="7" borderId="12" xfId="0" applyNumberFormat="1" applyFont="1" applyFill="1" applyBorder="1" applyAlignment="1">
      <alignment horizontal="right" vertical="center"/>
    </xf>
    <xf numFmtId="177" fontId="23" fillId="2" borderId="6" xfId="1" applyNumberFormat="1" applyFont="1" applyFill="1" applyBorder="1" applyAlignment="1">
      <alignment horizontal="right" vertical="center"/>
    </xf>
    <xf numFmtId="0" fontId="26" fillId="7" borderId="13" xfId="1" applyNumberFormat="1" applyFont="1" applyFill="1" applyBorder="1" applyAlignment="1">
      <alignment vertical="center"/>
    </xf>
    <xf numFmtId="0" fontId="26" fillId="0" borderId="21" xfId="1" applyNumberFormat="1" applyFont="1" applyFill="1" applyBorder="1" applyAlignment="1">
      <alignment vertical="center"/>
    </xf>
    <xf numFmtId="0" fontId="26" fillId="0" borderId="17" xfId="1" applyNumberFormat="1" applyFont="1" applyFill="1" applyBorder="1" applyAlignment="1">
      <alignment vertical="center"/>
    </xf>
    <xf numFmtId="0" fontId="26" fillId="7" borderId="27" xfId="1" applyNumberFormat="1" applyFont="1" applyFill="1" applyBorder="1" applyAlignment="1">
      <alignment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49" fontId="6" fillId="3" borderId="0" xfId="0" applyNumberFormat="1" applyFont="1" applyFill="1"/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9" fillId="7" borderId="14" xfId="1" applyNumberFormat="1" applyFont="1" applyFill="1" applyBorder="1" applyAlignment="1">
      <alignment horizontal="right" vertical="center"/>
    </xf>
    <xf numFmtId="177" fontId="29" fillId="7" borderId="14" xfId="1" applyNumberFormat="1" applyFont="1" applyFill="1" applyBorder="1" applyAlignment="1">
      <alignment vertical="center"/>
    </xf>
    <xf numFmtId="177" fontId="29" fillId="7" borderId="15" xfId="1" applyNumberFormat="1" applyFont="1" applyFill="1" applyBorder="1" applyAlignment="1">
      <alignment vertical="center"/>
    </xf>
    <xf numFmtId="177" fontId="29" fillId="0" borderId="18" xfId="1" applyNumberFormat="1" applyFont="1" applyFill="1" applyBorder="1" applyAlignment="1">
      <alignment vertical="center"/>
    </xf>
    <xf numFmtId="177" fontId="29" fillId="0" borderId="19" xfId="1" applyNumberFormat="1" applyFont="1" applyFill="1" applyBorder="1" applyAlignment="1">
      <alignment vertical="center"/>
    </xf>
    <xf numFmtId="177" fontId="29" fillId="6" borderId="14" xfId="1" applyNumberFormat="1" applyFont="1" applyFill="1" applyBorder="1" applyAlignment="1">
      <alignment vertical="center"/>
    </xf>
    <xf numFmtId="177" fontId="29" fillId="6" borderId="15" xfId="1" applyNumberFormat="1" applyFont="1" applyFill="1" applyBorder="1" applyAlignment="1">
      <alignment vertical="center"/>
    </xf>
    <xf numFmtId="177" fontId="29" fillId="0" borderId="22" xfId="1" applyNumberFormat="1" applyFont="1" applyFill="1" applyBorder="1" applyAlignment="1">
      <alignment vertical="center"/>
    </xf>
    <xf numFmtId="177" fontId="29" fillId="0" borderId="23" xfId="1" applyNumberFormat="1" applyFont="1" applyFill="1" applyBorder="1" applyAlignment="1">
      <alignment vertical="center"/>
    </xf>
    <xf numFmtId="177" fontId="29" fillId="6" borderId="25" xfId="1" applyNumberFormat="1" applyFont="1" applyFill="1" applyBorder="1" applyAlignment="1">
      <alignment vertical="center"/>
    </xf>
    <xf numFmtId="177" fontId="29" fillId="6" borderId="26" xfId="1" applyNumberFormat="1" applyFont="1" applyFill="1" applyBorder="1" applyAlignment="1">
      <alignment vertical="center"/>
    </xf>
    <xf numFmtId="49" fontId="29" fillId="8" borderId="25" xfId="0" applyNumberFormat="1" applyFont="1" applyFill="1" applyBorder="1" applyAlignment="1">
      <alignment horizontal="center" vertical="center"/>
    </xf>
    <xf numFmtId="177" fontId="29" fillId="6" borderId="22" xfId="1" applyNumberFormat="1" applyFont="1" applyFill="1" applyBorder="1" applyAlignment="1">
      <alignment vertical="center"/>
    </xf>
    <xf numFmtId="177" fontId="29" fillId="6" borderId="23" xfId="1" applyNumberFormat="1" applyFont="1" applyFill="1" applyBorder="1" applyAlignment="1">
      <alignment vertical="center"/>
    </xf>
    <xf numFmtId="179" fontId="29" fillId="8" borderId="25" xfId="0" applyNumberFormat="1" applyFont="1" applyFill="1" applyBorder="1" applyAlignment="1">
      <alignment horizontal="center" vertical="center"/>
    </xf>
    <xf numFmtId="177" fontId="29" fillId="7" borderId="28" xfId="1" applyNumberFormat="1" applyFont="1" applyFill="1" applyBorder="1" applyAlignment="1">
      <alignment vertical="center"/>
    </xf>
    <xf numFmtId="177" fontId="29" fillId="7" borderId="29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22" xfId="1" applyNumberFormat="1" applyFont="1" applyFill="1" applyBorder="1" applyAlignment="1">
      <alignment vertical="center"/>
    </xf>
    <xf numFmtId="177" fontId="29" fillId="7" borderId="22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distributed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9" fillId="7" borderId="15" xfId="1" applyNumberFormat="1" applyFont="1" applyFill="1" applyBorder="1" applyAlignment="1">
      <alignment horizontal="right" vertical="center"/>
    </xf>
    <xf numFmtId="177" fontId="29" fillId="0" borderId="18" xfId="1" applyNumberFormat="1" applyFont="1" applyFill="1" applyBorder="1" applyAlignment="1">
      <alignment horizontal="right" vertical="center"/>
    </xf>
    <xf numFmtId="177" fontId="29" fillId="0" borderId="19" xfId="1" applyNumberFormat="1" applyFont="1" applyFill="1" applyBorder="1" applyAlignment="1">
      <alignment horizontal="right" vertical="center"/>
    </xf>
    <xf numFmtId="177" fontId="29" fillId="6" borderId="14" xfId="1" applyNumberFormat="1" applyFont="1" applyFill="1" applyBorder="1" applyAlignment="1">
      <alignment horizontal="right" vertical="center"/>
    </xf>
    <xf numFmtId="177" fontId="29" fillId="6" borderId="15" xfId="1" applyNumberFormat="1" applyFont="1" applyFill="1" applyBorder="1" applyAlignment="1">
      <alignment horizontal="right" vertical="center"/>
    </xf>
    <xf numFmtId="177" fontId="29" fillId="0" borderId="22" xfId="1" applyNumberFormat="1" applyFont="1" applyFill="1" applyBorder="1" applyAlignment="1">
      <alignment horizontal="right" vertical="center"/>
    </xf>
    <xf numFmtId="177" fontId="29" fillId="0" borderId="23" xfId="1" applyNumberFormat="1" applyFont="1" applyFill="1" applyBorder="1" applyAlignment="1">
      <alignment horizontal="right" vertical="center"/>
    </xf>
    <xf numFmtId="177" fontId="29" fillId="6" borderId="7" xfId="1" applyNumberFormat="1" applyFont="1" applyFill="1" applyBorder="1" applyAlignment="1">
      <alignment horizontal="right" vertical="center"/>
    </xf>
    <xf numFmtId="177" fontId="29" fillId="6" borderId="8" xfId="1" applyNumberFormat="1" applyFont="1" applyFill="1" applyBorder="1" applyAlignment="1">
      <alignment horizontal="right" vertical="center"/>
    </xf>
    <xf numFmtId="177" fontId="29" fillId="0" borderId="31" xfId="1" applyNumberFormat="1" applyFont="1" applyFill="1" applyBorder="1" applyAlignment="1">
      <alignment horizontal="right" vertical="center"/>
    </xf>
    <xf numFmtId="177" fontId="29" fillId="0" borderId="32" xfId="1" applyNumberFormat="1" applyFont="1" applyFill="1" applyBorder="1" applyAlignment="1">
      <alignment horizontal="right" vertical="center"/>
    </xf>
    <xf numFmtId="177" fontId="29" fillId="6" borderId="22" xfId="1" applyNumberFormat="1" applyFont="1" applyFill="1" applyBorder="1" applyAlignment="1">
      <alignment horizontal="right" vertical="center"/>
    </xf>
    <xf numFmtId="177" fontId="29" fillId="6" borderId="23" xfId="1" applyNumberFormat="1" applyFont="1" applyFill="1" applyBorder="1" applyAlignment="1">
      <alignment horizontal="right" vertical="center"/>
    </xf>
    <xf numFmtId="177" fontId="29" fillId="7" borderId="28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 shrinkToFit="1"/>
    </xf>
    <xf numFmtId="0" fontId="19" fillId="4" borderId="2" xfId="0" applyFont="1" applyFill="1" applyBorder="1" applyAlignment="1">
      <alignment horizontal="center" vertical="center" wrapText="1" shrinkToFit="1"/>
    </xf>
    <xf numFmtId="0" fontId="19" fillId="4" borderId="6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40" xfId="1" applyNumberFormat="1" applyFont="1" applyFill="1" applyBorder="1" applyAlignment="1">
      <alignment horizontal="right" vertical="center"/>
    </xf>
    <xf numFmtId="177" fontId="23" fillId="0" borderId="41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38" xfId="1" applyNumberFormat="1" applyFont="1" applyFill="1" applyBorder="1" applyAlignment="1">
      <alignment horizontal="right" vertical="center"/>
    </xf>
    <xf numFmtId="177" fontId="23" fillId="7" borderId="42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34" xfId="1" applyNumberFormat="1" applyFont="1" applyFill="1" applyBorder="1" applyAlignment="1">
      <alignment horizontal="right" vertical="center"/>
    </xf>
    <xf numFmtId="0" fontId="25" fillId="7" borderId="42" xfId="0" applyFont="1" applyFill="1" applyBorder="1" applyAlignment="1">
      <alignment horizontal="right"/>
    </xf>
    <xf numFmtId="0" fontId="25" fillId="7" borderId="15" xfId="0" applyFont="1" applyFill="1" applyBorder="1" applyAlignment="1">
      <alignment horizontal="right"/>
    </xf>
    <xf numFmtId="0" fontId="7" fillId="2" borderId="0" xfId="0" applyFont="1" applyFill="1" applyAlignment="1">
      <alignment horizontal="distributed" vertical="center"/>
    </xf>
    <xf numFmtId="49" fontId="11" fillId="8" borderId="9" xfId="0" applyNumberFormat="1" applyFont="1" applyFill="1" applyBorder="1" applyAlignment="1">
      <alignment horizontal="center" vertical="center"/>
    </xf>
    <xf numFmtId="49" fontId="11" fillId="8" borderId="25" xfId="0" applyNumberFormat="1" applyFont="1" applyFill="1" applyBorder="1" applyAlignment="1">
      <alignment horizontal="center" vertical="center"/>
    </xf>
    <xf numFmtId="49" fontId="11" fillId="8" borderId="26" xfId="0" applyNumberFormat="1" applyFont="1" applyFill="1" applyBorder="1" applyAlignment="1">
      <alignment horizontal="center" vertical="center"/>
    </xf>
    <xf numFmtId="49" fontId="13" fillId="0" borderId="43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44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right"/>
    </xf>
    <xf numFmtId="0" fontId="25" fillId="7" borderId="34" xfId="0" applyFont="1" applyFill="1" applyBorder="1" applyAlignment="1">
      <alignment horizontal="right"/>
    </xf>
    <xf numFmtId="180" fontId="6" fillId="2" borderId="0" xfId="0" applyNumberFormat="1" applyFont="1" applyFill="1" applyAlignment="1">
      <alignment horizontal="distributed" vertical="center"/>
    </xf>
    <xf numFmtId="0" fontId="7" fillId="2" borderId="0" xfId="0" applyFont="1" applyFill="1" applyAlignment="1">
      <alignment horizontal="left" vertical="center"/>
    </xf>
    <xf numFmtId="0" fontId="28" fillId="7" borderId="42" xfId="0" applyFont="1" applyFill="1" applyBorder="1" applyAlignment="1">
      <alignment horizontal="right"/>
    </xf>
  </cellXfs>
  <cellStyles count="4">
    <cellStyle name="桁区切り" xfId="1" builtinId="6"/>
    <cellStyle name="桁区切り 3" xfId="2"/>
    <cellStyle name="標準" xfId="0" builtinId="0"/>
    <cellStyle name="標準 3" xfId="3"/>
  </cellStyles>
  <dxfs count="0"/>
  <tableStyles count="0" defaultTableStyle="TableStyleMedium2" defaultPivotStyle="PivotStyleLight16"/>
  <colors>
    <mruColors>
      <color rgb="FFFDEBE4"/>
      <color rgb="FFCB9D96"/>
      <color rgb="FFB43B44"/>
      <color rgb="FFBA5546"/>
      <color rgb="FFC46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117.4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118.2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気温の低下と各種販促キャンペーンが奏功し、小売、ネット通販ともに既存店売上高前期比が二桁増となりました。ニット、パンツ、スカート、ジャケット、シューズ、バッグ等に加え、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アウター、マフラー、手袋などの冬物商品の動きが目立ちました。</a:t>
          </a:r>
        </a:p>
        <a:p>
          <a:endParaRPr lang="ja-JP" altLang="en-US" sz="1100">
            <a:solidFill>
              <a:srgbClr val="FF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90.1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98.5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月を通じて気温が高く、冬物アウターの需要は鈍かったものの、カットソー、シャツ、カーディガン、パンツ、スカートなどの中軽衣料が堅調に動きました。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-1.8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</a:p>
        <a:p>
          <a:endParaRPr lang="ja-JP" altLang="en-US" sz="1100">
            <a:solidFill>
              <a:srgbClr val="FF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77.1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94.8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記録的な残暑の影響はあったものの、メンズではカットソー、シャツなどの秋物軽衣料に加えてパンツ、ジャケット、スーツ、アウターなどが、ウィメンズはカットソー、ニット、カーディガン、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パンツ、スカート等の秋物中軽衣料の動きが目立ち、既存店売上高は前年を超過しました。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rgbClr val="FF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63.5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夏物の定価販売商品に加えて秋物の動き出しも見られ、既存店売上高は前年を超過しました。セール販売の抑制によりセール構成比の高いネット通販が苦戦したものの、小売既存店は堅調に推移しています。 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75.4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＊台風の影響により、東海・関西・九州地区のアウトレット店を含む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47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店舗が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日間の臨時休業を行いました。「月中１日以上休業した店舗は既存店から除外する」というルールを設定しておりますが、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    当月は例外の措置として、これらの店舗も既存店としてカウントした上で、既存店前期比等を算出しております。</a:t>
          </a: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56</xdr:row>
      <xdr:rowOff>209550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3786519" cy="2189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113.6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113.0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気温上昇とともにシャツ、カットソー、パンツ、ワンピースなどの夏物衣料全般が活発に動いたことに加え、スーツ、ジャケットなどのビジネス衣料も好調に推移しました。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そのため定価販売、セール販売ともに前年同月を超過し、既存店売上高は前年から二桁増となりました。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当社の中で売上構成比の高い東京地区の回復が顕著で、実店舗の伸びが全体をけん引しています。</a:t>
          </a:r>
        </a:p>
        <a:p>
          <a:r>
            <a:rPr lang="ja-JP" altLang="en-US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  <a:r>
            <a:rPr lang="en-US" altLang="ja-JP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106.9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3786519" cy="1963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111.1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110.5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夏物衣料の定価販売が好調に推移したことに加え、業績回復に伴い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VIP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向けセールの対象顧客数が増加したことでセール販売も好調に推移し、既存店売上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高は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前年を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上回りました。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価格の見直しなどにより、客単価が継続的に伸びています。</a:t>
          </a:r>
        </a:p>
        <a:p>
          <a:r>
            <a:rPr lang="ja-JP" altLang="en-US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  <a:r>
            <a:rPr lang="en-US" altLang="ja-JP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103.1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3786519" cy="1963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108.9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108.2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ビジネス、カジュアルとも夏物衣料の動きが活発化しました。ジャケット、パンツ、ワンピースに加え、半袖衣料全般、スニーカー、サンダルなどが好調です。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-1.5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93.4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771900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246528" y="11594566"/>
          <a:ext cx="13551115" cy="1944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111.1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108.6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気温上昇とともに春物と初夏物の動きが目立っています。ジャケット、パンツ、シャツなどのビジネスアイテムに加え、カットソー、ニット、スニーカーなどのカジュアルアイテムが好調で、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小売、ネット通販とも既存店売上高は前年同月を大きく上回りました。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87.8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tabSelected="1" zoomScaleNormal="100" zoomScaleSheetLayoutView="85" workbookViewId="0"/>
  </sheetViews>
  <sheetFormatPr defaultRowHeight="18" x14ac:dyDescent="0.3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 x14ac:dyDescent="0.45">
      <c r="A1" s="1" t="s">
        <v>19</v>
      </c>
      <c r="B1" s="1"/>
      <c r="C1" s="1"/>
      <c r="U1" s="382">
        <v>45264</v>
      </c>
      <c r="V1" s="382"/>
      <c r="W1" s="382"/>
      <c r="X1" s="382"/>
    </row>
    <row r="2" spans="1:25" ht="20.100000000000001" customHeight="1" x14ac:dyDescent="0.35">
      <c r="B2" s="3" t="s">
        <v>129</v>
      </c>
      <c r="C2" s="3"/>
      <c r="U2" s="373" t="s">
        <v>2</v>
      </c>
      <c r="V2" s="373"/>
      <c r="W2" s="373"/>
      <c r="X2" s="373"/>
    </row>
    <row r="3" spans="1:25" ht="20.100000000000001" customHeight="1" x14ac:dyDescent="0.35">
      <c r="U3" s="373" t="s">
        <v>52</v>
      </c>
      <c r="V3" s="373"/>
      <c r="W3" s="373"/>
      <c r="X3" s="373"/>
      <c r="Y3" s="268" t="s">
        <v>130</v>
      </c>
    </row>
    <row r="4" spans="1:25" ht="20.100000000000001" customHeight="1" x14ac:dyDescent="0.35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73" t="s">
        <v>74</v>
      </c>
      <c r="V4" s="373"/>
      <c r="W4" s="373"/>
      <c r="X4" s="373"/>
    </row>
    <row r="5" spans="1:25" ht="20.100000000000001" customHeight="1" x14ac:dyDescent="0.35">
      <c r="B5" s="197" t="str">
        <f>+Y3&amp;"月度概況　売上高前期比"</f>
        <v>11月度概況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83" t="s">
        <v>3</v>
      </c>
      <c r="V5" s="383"/>
      <c r="W5" s="383"/>
      <c r="X5" s="383"/>
    </row>
    <row r="6" spans="1:25" ht="20.100000000000001" customHeight="1" x14ac:dyDescent="0.35">
      <c r="B6" s="9" t="s">
        <v>1</v>
      </c>
      <c r="C6" s="9"/>
      <c r="D6" s="178">
        <v>1.1739999999999999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73" t="s">
        <v>75</v>
      </c>
      <c r="V6" s="373"/>
      <c r="W6" s="373"/>
      <c r="X6" s="373"/>
    </row>
    <row r="7" spans="1:25" ht="20.100000000000001" customHeight="1" x14ac:dyDescent="0.35">
      <c r="B7" s="9" t="s">
        <v>42</v>
      </c>
      <c r="C7" s="9"/>
      <c r="D7" s="178">
        <v>1.1819999999999999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73" t="s">
        <v>59</v>
      </c>
      <c r="V7" s="373"/>
      <c r="W7" s="373"/>
      <c r="X7" s="373"/>
    </row>
    <row r="8" spans="1:25" ht="15" customHeight="1" x14ac:dyDescent="0.35">
      <c r="D8" s="13"/>
      <c r="E8" s="14"/>
      <c r="H8" s="8" t="s">
        <v>58</v>
      </c>
      <c r="I8" s="15"/>
      <c r="V8" s="339"/>
      <c r="X8" s="339"/>
    </row>
    <row r="9" spans="1:25" s="4" customFormat="1" ht="20.100000000000001" customHeight="1" x14ac:dyDescent="0.15">
      <c r="B9" s="17" t="s">
        <v>95</v>
      </c>
      <c r="C9" s="17"/>
      <c r="F9" s="18"/>
      <c r="W9" s="19" t="s">
        <v>0</v>
      </c>
      <c r="X9" s="20"/>
    </row>
    <row r="10" spans="1:25" ht="20.100000000000001" customHeight="1" x14ac:dyDescent="0.35">
      <c r="B10" s="21"/>
      <c r="C10" s="21"/>
      <c r="D10" s="22" t="s">
        <v>92</v>
      </c>
      <c r="E10" s="23"/>
      <c r="F10" s="23"/>
      <c r="G10" s="23"/>
      <c r="H10" s="23"/>
      <c r="I10" s="23"/>
      <c r="J10" s="23"/>
      <c r="K10" s="23"/>
      <c r="L10" s="23"/>
      <c r="M10" s="23" t="s">
        <v>91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 x14ac:dyDescent="0.35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90</v>
      </c>
      <c r="K11" s="28" t="s">
        <v>89</v>
      </c>
      <c r="L11" s="28" t="s">
        <v>88</v>
      </c>
      <c r="M11" s="189" t="s">
        <v>87</v>
      </c>
      <c r="N11" s="28" t="s">
        <v>6</v>
      </c>
      <c r="O11" s="29" t="s">
        <v>7</v>
      </c>
      <c r="P11" s="30" t="str">
        <f>+""&amp;Y3&amp;"月まで"</f>
        <v>11月まで</v>
      </c>
      <c r="Q11" s="194" t="s">
        <v>101</v>
      </c>
      <c r="R11" s="189" t="s">
        <v>102</v>
      </c>
      <c r="S11" s="189" t="s">
        <v>103</v>
      </c>
      <c r="T11" s="195" t="s">
        <v>104</v>
      </c>
      <c r="U11" s="27" t="s">
        <v>8</v>
      </c>
      <c r="V11" s="29" t="s">
        <v>9</v>
      </c>
      <c r="W11" s="196" t="s">
        <v>10</v>
      </c>
    </row>
    <row r="12" spans="1:25" ht="20.100000000000001" customHeight="1" x14ac:dyDescent="0.35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 x14ac:dyDescent="0.35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>
        <v>98.469565207459482</v>
      </c>
      <c r="K13" s="103">
        <v>117.40700174947851</v>
      </c>
      <c r="L13" s="103"/>
      <c r="M13" s="103"/>
      <c r="N13" s="103"/>
      <c r="O13" s="104"/>
      <c r="P13" s="105">
        <v>107.37744579956463</v>
      </c>
      <c r="Q13" s="106">
        <v>110.35367123805848</v>
      </c>
      <c r="R13" s="102">
        <v>103.75662213197161</v>
      </c>
      <c r="S13" s="283"/>
      <c r="T13" s="318"/>
      <c r="U13" s="340">
        <v>107.19362882645488</v>
      </c>
      <c r="V13" s="341"/>
      <c r="W13" s="105"/>
    </row>
    <row r="14" spans="1:25" ht="20.100000000000001" customHeight="1" x14ac:dyDescent="0.35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>
        <v>100.24834968315292</v>
      </c>
      <c r="K14" s="110">
        <v>116.53015876420976</v>
      </c>
      <c r="L14" s="110"/>
      <c r="M14" s="110"/>
      <c r="N14" s="110"/>
      <c r="O14" s="111"/>
      <c r="P14" s="112">
        <v>108.4516879670021</v>
      </c>
      <c r="Q14" s="113">
        <v>110.76576530225148</v>
      </c>
      <c r="R14" s="114">
        <v>106.05197991935744</v>
      </c>
      <c r="S14" s="319"/>
      <c r="T14" s="320"/>
      <c r="U14" s="344">
        <v>108.49121301521134</v>
      </c>
      <c r="V14" s="345"/>
      <c r="W14" s="112"/>
    </row>
    <row r="15" spans="1:25" ht="20.100000000000001" customHeight="1" x14ac:dyDescent="0.35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>
        <v>100.01448578495965</v>
      </c>
      <c r="K15" s="117">
        <v>117.8958924564279</v>
      </c>
      <c r="L15" s="288"/>
      <c r="M15" s="288"/>
      <c r="N15" s="288"/>
      <c r="O15" s="289"/>
      <c r="P15" s="205">
        <v>108.46683924143825</v>
      </c>
      <c r="Q15" s="119">
        <v>110.22829534949172</v>
      </c>
      <c r="R15" s="120">
        <v>106.16921566911321</v>
      </c>
      <c r="S15" s="321"/>
      <c r="T15" s="322"/>
      <c r="U15" s="122">
        <v>108.27196815119736</v>
      </c>
      <c r="V15" s="121"/>
      <c r="W15" s="123"/>
    </row>
    <row r="16" spans="1:25" ht="20.100000000000001" customHeight="1" x14ac:dyDescent="0.35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>
        <v>99.992270834501653</v>
      </c>
      <c r="K16" s="124">
        <v>114.47421077559019</v>
      </c>
      <c r="L16" s="290"/>
      <c r="M16" s="290"/>
      <c r="N16" s="290"/>
      <c r="O16" s="291"/>
      <c r="P16" s="126">
        <v>108.9998483572739</v>
      </c>
      <c r="Q16" s="127">
        <v>110.63742576237641</v>
      </c>
      <c r="R16" s="128">
        <v>108.86991273719464</v>
      </c>
      <c r="S16" s="323"/>
      <c r="T16" s="324"/>
      <c r="U16" s="343">
        <v>109.80414340582033</v>
      </c>
      <c r="V16" s="342"/>
      <c r="W16" s="126"/>
    </row>
    <row r="17" spans="2:24" ht="20.100000000000001" customHeight="1" x14ac:dyDescent="0.35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>
        <v>100.07083642169914</v>
      </c>
      <c r="K17" s="110">
        <v>126.17304527245787</v>
      </c>
      <c r="L17" s="286"/>
      <c r="M17" s="286"/>
      <c r="N17" s="286"/>
      <c r="O17" s="287"/>
      <c r="P17" s="112">
        <v>107.24107427035408</v>
      </c>
      <c r="Q17" s="113">
        <v>109.25329674612169</v>
      </c>
      <c r="R17" s="114">
        <v>100.55178449833137</v>
      </c>
      <c r="S17" s="319"/>
      <c r="T17" s="320"/>
      <c r="U17" s="344">
        <v>104.85536572577155</v>
      </c>
      <c r="V17" s="345"/>
      <c r="W17" s="112"/>
    </row>
    <row r="18" spans="2:24" ht="20.100000000000001" customHeight="1" x14ac:dyDescent="0.35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>
        <v>99.886250815043482</v>
      </c>
      <c r="K18" s="103">
        <v>118.17881438121589</v>
      </c>
      <c r="L18" s="284"/>
      <c r="M18" s="284"/>
      <c r="N18" s="284"/>
      <c r="O18" s="285"/>
      <c r="P18" s="105">
        <v>107.97920127758569</v>
      </c>
      <c r="Q18" s="106">
        <v>109.07760901093468</v>
      </c>
      <c r="R18" s="102">
        <v>105.77247111874213</v>
      </c>
      <c r="S18" s="283"/>
      <c r="T18" s="318"/>
      <c r="U18" s="340">
        <v>107.53892784751118</v>
      </c>
      <c r="V18" s="341"/>
      <c r="W18" s="105"/>
    </row>
    <row r="19" spans="2:24" ht="20.100000000000001" customHeight="1" x14ac:dyDescent="0.35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>
        <v>100.58054111695466</v>
      </c>
      <c r="K19" s="124">
        <v>115.17280583192635</v>
      </c>
      <c r="L19" s="290"/>
      <c r="M19" s="290"/>
      <c r="N19" s="290"/>
      <c r="O19" s="291"/>
      <c r="P19" s="126">
        <v>109.213411639063</v>
      </c>
      <c r="Q19" s="127">
        <v>109.98632590649846</v>
      </c>
      <c r="R19" s="128">
        <v>109.69912279121377</v>
      </c>
      <c r="S19" s="323"/>
      <c r="T19" s="324"/>
      <c r="U19" s="343">
        <v>109.85809726735798</v>
      </c>
      <c r="V19" s="342"/>
      <c r="W19" s="126"/>
    </row>
    <row r="20" spans="2:24" ht="20.100000000000001" customHeight="1" x14ac:dyDescent="0.35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>
        <v>98.166127825848349</v>
      </c>
      <c r="K20" s="110">
        <v>125.21568293148026</v>
      </c>
      <c r="L20" s="286"/>
      <c r="M20" s="286"/>
      <c r="N20" s="286"/>
      <c r="O20" s="287"/>
      <c r="P20" s="112">
        <v>105.28550718478601</v>
      </c>
      <c r="Q20" s="113">
        <v>106.94789290585094</v>
      </c>
      <c r="R20" s="114">
        <v>98.510206361634502</v>
      </c>
      <c r="S20" s="319"/>
      <c r="T20" s="320"/>
      <c r="U20" s="344">
        <v>102.68290374397075</v>
      </c>
      <c r="V20" s="345"/>
      <c r="W20" s="112"/>
    </row>
    <row r="21" spans="2:24" ht="20.100000000000001" customHeight="1" x14ac:dyDescent="0.35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>
        <v>101.11717771248969</v>
      </c>
      <c r="K21" s="131">
        <v>111.68815333059111</v>
      </c>
      <c r="L21" s="292"/>
      <c r="M21" s="292"/>
      <c r="N21" s="292"/>
      <c r="O21" s="293"/>
      <c r="P21" s="209">
        <v>104.86274886716316</v>
      </c>
      <c r="Q21" s="134">
        <v>105.06365164330329</v>
      </c>
      <c r="R21" s="135">
        <v>103.25800574623258</v>
      </c>
      <c r="S21" s="325"/>
      <c r="T21" s="326"/>
      <c r="U21" s="137">
        <v>104.24128708410628</v>
      </c>
      <c r="V21" s="138"/>
      <c r="W21" s="139"/>
      <c r="X21" s="40"/>
    </row>
    <row r="22" spans="2:24" ht="20.100000000000001" customHeight="1" x14ac:dyDescent="0.35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183"/>
      <c r="W22" s="184"/>
    </row>
    <row r="23" spans="2:24" ht="20.100000000000001" customHeight="1" x14ac:dyDescent="0.35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103">
        <v>95.115112776308209</v>
      </c>
      <c r="K23" s="103">
        <v>113.0655001203796</v>
      </c>
      <c r="L23" s="284"/>
      <c r="M23" s="284"/>
      <c r="N23" s="284"/>
      <c r="O23" s="285"/>
      <c r="P23" s="202">
        <v>101.9968303877391</v>
      </c>
      <c r="Q23" s="106">
        <v>101.46608679339504</v>
      </c>
      <c r="R23" s="102">
        <v>101.48738114794452</v>
      </c>
      <c r="S23" s="283"/>
      <c r="T23" s="318"/>
      <c r="U23" s="340">
        <v>101.47673199051937</v>
      </c>
      <c r="V23" s="169"/>
      <c r="W23" s="105"/>
    </row>
    <row r="24" spans="2:24" ht="20.100000000000001" customHeight="1" x14ac:dyDescent="0.35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124">
        <v>96.130366531283485</v>
      </c>
      <c r="K24" s="124">
        <v>109.57208729987018</v>
      </c>
      <c r="L24" s="290"/>
      <c r="M24" s="290"/>
      <c r="N24" s="290"/>
      <c r="O24" s="291"/>
      <c r="P24" s="206">
        <v>102.43549265021734</v>
      </c>
      <c r="Q24" s="127">
        <v>101.5404143606923</v>
      </c>
      <c r="R24" s="128">
        <v>103.26357717033505</v>
      </c>
      <c r="S24" s="323"/>
      <c r="T24" s="324"/>
      <c r="U24" s="343">
        <v>102.39130833559233</v>
      </c>
      <c r="V24" s="342"/>
      <c r="W24" s="126"/>
    </row>
    <row r="25" spans="2:24" ht="20.100000000000001" customHeight="1" x14ac:dyDescent="0.35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110">
        <v>93.055871427488441</v>
      </c>
      <c r="K25" s="110">
        <v>120.21859814766106</v>
      </c>
      <c r="L25" s="286"/>
      <c r="M25" s="286"/>
      <c r="N25" s="286"/>
      <c r="O25" s="287"/>
      <c r="P25" s="203">
        <v>101.16939520673014</v>
      </c>
      <c r="Q25" s="140">
        <v>101.3242131960189</v>
      </c>
      <c r="R25" s="141">
        <v>98.324639268265344</v>
      </c>
      <c r="S25" s="327"/>
      <c r="T25" s="328"/>
      <c r="U25" s="344">
        <v>99.790927218064041</v>
      </c>
      <c r="V25" s="142"/>
      <c r="W25" s="112"/>
    </row>
    <row r="26" spans="2:24" ht="20.100000000000001" customHeight="1" x14ac:dyDescent="0.35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103">
        <v>93.295627778275971</v>
      </c>
      <c r="K26" s="103">
        <v>112.74985742304322</v>
      </c>
      <c r="L26" s="284"/>
      <c r="M26" s="284"/>
      <c r="N26" s="284"/>
      <c r="O26" s="285"/>
      <c r="P26" s="207">
        <v>99.640040949181014</v>
      </c>
      <c r="Q26" s="106">
        <v>98.319281714642514</v>
      </c>
      <c r="R26" s="102">
        <v>99.140490203783116</v>
      </c>
      <c r="S26" s="283"/>
      <c r="T26" s="318"/>
      <c r="U26" s="340">
        <v>98.717888798469218</v>
      </c>
      <c r="V26" s="341"/>
      <c r="W26" s="105"/>
    </row>
    <row r="27" spans="2:24" ht="20.100000000000001" customHeight="1" x14ac:dyDescent="0.35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143">
        <v>95.58157244698144</v>
      </c>
      <c r="K27" s="143">
        <v>109.12646402677078</v>
      </c>
      <c r="L27" s="295"/>
      <c r="M27" s="295"/>
      <c r="N27" s="295"/>
      <c r="O27" s="296"/>
      <c r="P27" s="206">
        <v>101.55996954919806</v>
      </c>
      <c r="Q27" s="145">
        <v>100.05854687076187</v>
      </c>
      <c r="R27" s="146">
        <v>102.90143194132173</v>
      </c>
      <c r="S27" s="329"/>
      <c r="T27" s="330"/>
      <c r="U27" s="148">
        <v>101.3961728540251</v>
      </c>
      <c r="V27" s="147"/>
      <c r="W27" s="149"/>
    </row>
    <row r="28" spans="2:24" ht="20.100000000000001" customHeight="1" x14ac:dyDescent="0.35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110">
        <v>88.711064337692676</v>
      </c>
      <c r="K28" s="110">
        <v>119.94517741198621</v>
      </c>
      <c r="L28" s="286"/>
      <c r="M28" s="286"/>
      <c r="N28" s="286"/>
      <c r="O28" s="287"/>
      <c r="P28" s="203">
        <v>96.201614504311721</v>
      </c>
      <c r="Q28" s="113">
        <v>95.054374975982782</v>
      </c>
      <c r="R28" s="114">
        <v>93.140906326425238</v>
      </c>
      <c r="S28" s="319"/>
      <c r="T28" s="320"/>
      <c r="U28" s="344">
        <v>94.076271178481093</v>
      </c>
      <c r="V28" s="345"/>
      <c r="W28" s="112"/>
    </row>
    <row r="29" spans="2:24" ht="20.100000000000001" customHeight="1" x14ac:dyDescent="0.35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294"/>
      <c r="S29" s="294"/>
      <c r="T29" s="294"/>
      <c r="U29" s="294"/>
      <c r="V29" s="183"/>
      <c r="W29" s="184"/>
    </row>
    <row r="30" spans="2:24" ht="20.100000000000001" customHeight="1" x14ac:dyDescent="0.35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>
        <v>106.16198478402046</v>
      </c>
      <c r="K30" s="103">
        <v>105.07533762521905</v>
      </c>
      <c r="L30" s="284"/>
      <c r="M30" s="284"/>
      <c r="N30" s="284"/>
      <c r="O30" s="285"/>
      <c r="P30" s="202">
        <v>106.78410381237906</v>
      </c>
      <c r="Q30" s="106">
        <v>108.52302719252327</v>
      </c>
      <c r="R30" s="102">
        <v>105.2889868697261</v>
      </c>
      <c r="S30" s="283"/>
      <c r="T30" s="318"/>
      <c r="U30" s="340">
        <v>106.97080978734373</v>
      </c>
      <c r="V30" s="151"/>
      <c r="W30" s="153"/>
    </row>
    <row r="31" spans="2:24" ht="20.100000000000001" customHeight="1" x14ac:dyDescent="0.35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>
        <v>104.01736146710874</v>
      </c>
      <c r="K31" s="124">
        <v>104.4738797959595</v>
      </c>
      <c r="L31" s="290"/>
      <c r="M31" s="290"/>
      <c r="N31" s="290"/>
      <c r="O31" s="291"/>
      <c r="P31" s="206">
        <v>106.40828245876813</v>
      </c>
      <c r="Q31" s="127">
        <v>108.95900559295499</v>
      </c>
      <c r="R31" s="128">
        <v>105.42915103319714</v>
      </c>
      <c r="S31" s="323"/>
      <c r="T31" s="324"/>
      <c r="U31" s="343">
        <v>107.23971125159575</v>
      </c>
      <c r="V31" s="156"/>
      <c r="W31" s="158"/>
    </row>
    <row r="32" spans="2:24" ht="20.100000000000001" customHeight="1" x14ac:dyDescent="0.35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>
        <v>112.08789302181029</v>
      </c>
      <c r="K32" s="110">
        <v>111.18435040949225</v>
      </c>
      <c r="L32" s="286"/>
      <c r="M32" s="286"/>
      <c r="N32" s="286"/>
      <c r="O32" s="287"/>
      <c r="P32" s="203">
        <v>107.40676244095239</v>
      </c>
      <c r="Q32" s="113">
        <v>107.07764042258579</v>
      </c>
      <c r="R32" s="114">
        <v>103.11162664375601</v>
      </c>
      <c r="S32" s="319"/>
      <c r="T32" s="320"/>
      <c r="U32" s="344">
        <v>105.13165475662562</v>
      </c>
      <c r="V32" s="161"/>
      <c r="W32" s="163"/>
    </row>
    <row r="33" spans="2:30" ht="20.100000000000001" customHeight="1" x14ac:dyDescent="0.35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>
        <v>108.22561815029034</v>
      </c>
      <c r="K33" s="164">
        <v>105.8131077251489</v>
      </c>
      <c r="L33" s="298"/>
      <c r="M33" s="298"/>
      <c r="N33" s="298"/>
      <c r="O33" s="299"/>
      <c r="P33" s="207">
        <v>108.91906484433524</v>
      </c>
      <c r="Q33" s="166">
        <v>110.83784177660534</v>
      </c>
      <c r="R33" s="167">
        <v>107.53809154172531</v>
      </c>
      <c r="S33" s="331"/>
      <c r="T33" s="318"/>
      <c r="U33" s="168">
        <v>109.28549179838356</v>
      </c>
      <c r="V33" s="169"/>
      <c r="W33" s="105"/>
    </row>
    <row r="34" spans="2:30" ht="20.100000000000001" customHeight="1" x14ac:dyDescent="0.35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>
        <v>105.23005485471182</v>
      </c>
      <c r="K34" s="124">
        <v>105.54067417017403</v>
      </c>
      <c r="L34" s="290"/>
      <c r="M34" s="290"/>
      <c r="N34" s="290"/>
      <c r="O34" s="291"/>
      <c r="P34" s="206">
        <v>107.53588458507505</v>
      </c>
      <c r="Q34" s="127">
        <v>109.92197003276449</v>
      </c>
      <c r="R34" s="128">
        <v>106.60602162831741</v>
      </c>
      <c r="S34" s="323"/>
      <c r="T34" s="324"/>
      <c r="U34" s="343">
        <v>108.34540809100861</v>
      </c>
      <c r="V34" s="342"/>
      <c r="W34" s="126"/>
    </row>
    <row r="35" spans="2:30" ht="20.100000000000001" customHeight="1" x14ac:dyDescent="0.35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>
        <v>115.2707308741072</v>
      </c>
      <c r="K35" s="110">
        <v>110.90538176049689</v>
      </c>
      <c r="L35" s="286"/>
      <c r="M35" s="286"/>
      <c r="N35" s="286"/>
      <c r="O35" s="287"/>
      <c r="P35" s="203">
        <v>110.75421969383467</v>
      </c>
      <c r="Q35" s="113">
        <v>111.41095339483273</v>
      </c>
      <c r="R35" s="114">
        <v>106.4708379726887</v>
      </c>
      <c r="S35" s="319"/>
      <c r="T35" s="320"/>
      <c r="U35" s="344">
        <v>108.96257929131789</v>
      </c>
      <c r="V35" s="161"/>
      <c r="W35" s="163"/>
    </row>
    <row r="36" spans="2:30" ht="15" customHeight="1" x14ac:dyDescent="0.35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 x14ac:dyDescent="0.15">
      <c r="B37" s="17" t="s">
        <v>96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 x14ac:dyDescent="0.35">
      <c r="B38" s="46"/>
      <c r="C38" s="46"/>
      <c r="D38" s="374" t="s">
        <v>25</v>
      </c>
      <c r="E38" s="375"/>
      <c r="F38" s="375"/>
      <c r="G38" s="376"/>
      <c r="H38" s="374" t="s">
        <v>26</v>
      </c>
      <c r="I38" s="375"/>
      <c r="J38" s="375"/>
      <c r="K38" s="376"/>
      <c r="L38" s="374" t="s">
        <v>27</v>
      </c>
      <c r="M38" s="375"/>
      <c r="N38" s="375"/>
      <c r="O38" s="376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 x14ac:dyDescent="0.35">
      <c r="B39" s="51"/>
      <c r="C39" s="52"/>
      <c r="D39" s="377" t="s">
        <v>53</v>
      </c>
      <c r="E39" s="378"/>
      <c r="F39" s="378" t="s">
        <v>54</v>
      </c>
      <c r="G39" s="379"/>
      <c r="H39" s="377" t="s">
        <v>53</v>
      </c>
      <c r="I39" s="378"/>
      <c r="J39" s="378" t="s">
        <v>54</v>
      </c>
      <c r="K39" s="379"/>
      <c r="L39" s="377" t="s">
        <v>53</v>
      </c>
      <c r="M39" s="378"/>
      <c r="N39" s="378" t="s">
        <v>54</v>
      </c>
      <c r="O39" s="379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 x14ac:dyDescent="0.35">
      <c r="B40" s="91" t="s">
        <v>33</v>
      </c>
      <c r="C40" s="92"/>
      <c r="D40" s="369">
        <v>120.67838390066048</v>
      </c>
      <c r="E40" s="370"/>
      <c r="F40" s="367">
        <v>108.9098193838913</v>
      </c>
      <c r="G40" s="368"/>
      <c r="H40" s="380" t="s">
        <v>105</v>
      </c>
      <c r="I40" s="381"/>
      <c r="J40" s="371" t="s">
        <v>105</v>
      </c>
      <c r="K40" s="372"/>
      <c r="L40" s="380" t="s">
        <v>105</v>
      </c>
      <c r="M40" s="381"/>
      <c r="N40" s="371" t="s">
        <v>105</v>
      </c>
      <c r="O40" s="372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 x14ac:dyDescent="0.35">
      <c r="B41" s="56" t="s">
        <v>35</v>
      </c>
      <c r="C41" s="57"/>
      <c r="D41" s="361">
        <v>122.20893572841331</v>
      </c>
      <c r="E41" s="362"/>
      <c r="F41" s="363">
        <v>110.01018417174025</v>
      </c>
      <c r="G41" s="364"/>
      <c r="H41" s="361" t="s">
        <v>105</v>
      </c>
      <c r="I41" s="362"/>
      <c r="J41" s="363" t="s">
        <v>105</v>
      </c>
      <c r="K41" s="364"/>
      <c r="L41" s="361" t="s">
        <v>105</v>
      </c>
      <c r="M41" s="362"/>
      <c r="N41" s="363" t="s">
        <v>105</v>
      </c>
      <c r="O41" s="364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 x14ac:dyDescent="0.35">
      <c r="B42" s="34" t="s">
        <v>36</v>
      </c>
      <c r="C42" s="35"/>
      <c r="D42" s="361">
        <v>117.31822918703317</v>
      </c>
      <c r="E42" s="362"/>
      <c r="F42" s="363">
        <v>108.7433238740312</v>
      </c>
      <c r="G42" s="364"/>
      <c r="H42" s="361">
        <v>109.57451481135212</v>
      </c>
      <c r="I42" s="362"/>
      <c r="J42" s="363">
        <v>109.56925174256251</v>
      </c>
      <c r="K42" s="364"/>
      <c r="L42" s="361">
        <v>107.06707612533162</v>
      </c>
      <c r="M42" s="362"/>
      <c r="N42" s="363">
        <v>99.246204701231477</v>
      </c>
      <c r="O42" s="364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 x14ac:dyDescent="0.35">
      <c r="B43" s="36" t="s">
        <v>38</v>
      </c>
      <c r="C43" s="37"/>
      <c r="D43" s="365">
        <v>135.5321490616397</v>
      </c>
      <c r="E43" s="366"/>
      <c r="F43" s="359">
        <v>112.51039853131712</v>
      </c>
      <c r="G43" s="360"/>
      <c r="H43" s="365" t="s">
        <v>105</v>
      </c>
      <c r="I43" s="366"/>
      <c r="J43" s="359" t="s">
        <v>105</v>
      </c>
      <c r="K43" s="360"/>
      <c r="L43" s="365" t="s">
        <v>105</v>
      </c>
      <c r="M43" s="366"/>
      <c r="N43" s="359" t="s">
        <v>105</v>
      </c>
      <c r="O43" s="360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 x14ac:dyDescent="0.35">
      <c r="B44" s="91" t="s">
        <v>28</v>
      </c>
      <c r="C44" s="92"/>
      <c r="D44" s="369">
        <v>123.49301936995749</v>
      </c>
      <c r="E44" s="370"/>
      <c r="F44" s="367">
        <v>108.57978557066903</v>
      </c>
      <c r="G44" s="368"/>
      <c r="H44" s="369" t="s">
        <v>105</v>
      </c>
      <c r="I44" s="370"/>
      <c r="J44" s="367" t="s">
        <v>105</v>
      </c>
      <c r="K44" s="368"/>
      <c r="L44" s="369" t="s">
        <v>105</v>
      </c>
      <c r="M44" s="370"/>
      <c r="N44" s="367" t="s">
        <v>105</v>
      </c>
      <c r="O44" s="368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 x14ac:dyDescent="0.35">
      <c r="B45" s="34" t="s">
        <v>32</v>
      </c>
      <c r="C45" s="35"/>
      <c r="D45" s="361">
        <v>119.25956332352108</v>
      </c>
      <c r="E45" s="362"/>
      <c r="F45" s="363">
        <v>107.05667155611825</v>
      </c>
      <c r="G45" s="364"/>
      <c r="H45" s="361">
        <v>111.16114778777788</v>
      </c>
      <c r="I45" s="362"/>
      <c r="J45" s="363">
        <v>106.78672332261667</v>
      </c>
      <c r="K45" s="364"/>
      <c r="L45" s="361">
        <v>107.28529319542852</v>
      </c>
      <c r="M45" s="362"/>
      <c r="N45" s="363">
        <v>100.25279194370074</v>
      </c>
      <c r="O45" s="364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 x14ac:dyDescent="0.35">
      <c r="B46" s="36" t="s">
        <v>30</v>
      </c>
      <c r="C46" s="37"/>
      <c r="D46" s="365">
        <v>134.59944340034858</v>
      </c>
      <c r="E46" s="366"/>
      <c r="F46" s="359">
        <v>111.51704177122055</v>
      </c>
      <c r="G46" s="360"/>
      <c r="H46" s="365" t="s">
        <v>105</v>
      </c>
      <c r="I46" s="366"/>
      <c r="J46" s="359" t="s">
        <v>105</v>
      </c>
      <c r="K46" s="360"/>
      <c r="L46" s="365" t="s">
        <v>105</v>
      </c>
      <c r="M46" s="366"/>
      <c r="N46" s="359" t="s">
        <v>105</v>
      </c>
      <c r="O46" s="360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 x14ac:dyDescent="0.35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116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 x14ac:dyDescent="0.35">
      <c r="B48" s="54" t="s">
        <v>97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 x14ac:dyDescent="0.35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 x14ac:dyDescent="0.35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81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 x14ac:dyDescent="0.35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 x14ac:dyDescent="0.35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 x14ac:dyDescent="0.35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 x14ac:dyDescent="0.35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 x14ac:dyDescent="0.35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 x14ac:dyDescent="0.35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 x14ac:dyDescent="0.35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 x14ac:dyDescent="0.35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 x14ac:dyDescent="0.35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 x14ac:dyDescent="0.35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 x14ac:dyDescent="0.35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 x14ac:dyDescent="0.35">
      <c r="B62" s="54" t="s">
        <v>98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 x14ac:dyDescent="0.35">
      <c r="B63" s="70"/>
      <c r="C63" s="70"/>
      <c r="D63" s="22" t="s">
        <v>92</v>
      </c>
      <c r="E63" s="23"/>
      <c r="F63" s="23"/>
      <c r="G63" s="23"/>
      <c r="H63" s="23"/>
      <c r="I63" s="23"/>
      <c r="J63" s="23"/>
      <c r="K63" s="23"/>
      <c r="L63" s="23"/>
      <c r="M63" s="23" t="s">
        <v>91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 x14ac:dyDescent="0.35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90</v>
      </c>
      <c r="K64" s="28" t="s">
        <v>89</v>
      </c>
      <c r="L64" s="28" t="s">
        <v>88</v>
      </c>
      <c r="M64" s="189" t="s">
        <v>87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 x14ac:dyDescent="0.35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>
        <v>272</v>
      </c>
      <c r="K65" s="170">
        <v>273</v>
      </c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 x14ac:dyDescent="0.35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>
        <v>192</v>
      </c>
      <c r="K66" s="172">
        <v>193</v>
      </c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 x14ac:dyDescent="0.35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>
        <v>53</v>
      </c>
      <c r="K67" s="172">
        <v>53</v>
      </c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 x14ac:dyDescent="0.35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>
        <v>27</v>
      </c>
      <c r="K68" s="174">
        <v>27</v>
      </c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 x14ac:dyDescent="0.35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>
        <v>229</v>
      </c>
      <c r="K69" s="176">
        <v>230</v>
      </c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 x14ac:dyDescent="0.35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>
        <v>181</v>
      </c>
      <c r="K70" s="172">
        <v>181</v>
      </c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 x14ac:dyDescent="0.35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>
        <v>48</v>
      </c>
      <c r="K71" s="174">
        <v>49</v>
      </c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 x14ac:dyDescent="0.35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 x14ac:dyDescent="0.35">
      <c r="B73" s="54" t="s">
        <v>99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 x14ac:dyDescent="0.35">
      <c r="B74" s="81" t="s">
        <v>131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 x14ac:dyDescent="0.35">
      <c r="B75" s="81" t="s">
        <v>109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 x14ac:dyDescent="0.35">
      <c r="B76" s="81" t="s">
        <v>110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 x14ac:dyDescent="0.35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 x14ac:dyDescent="0.35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 x14ac:dyDescent="0.35">
      <c r="B79" s="54" t="s">
        <v>100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 x14ac:dyDescent="0.35">
      <c r="B80" s="85"/>
      <c r="C80" s="86"/>
      <c r="D80" s="190" t="s">
        <v>60</v>
      </c>
      <c r="E80" s="191" t="s">
        <v>61</v>
      </c>
      <c r="F80" s="191" t="s">
        <v>62</v>
      </c>
      <c r="G80" s="191" t="s">
        <v>63</v>
      </c>
      <c r="H80" s="191" t="s">
        <v>64</v>
      </c>
      <c r="I80" s="191" t="s">
        <v>65</v>
      </c>
      <c r="J80" s="191" t="s">
        <v>66</v>
      </c>
      <c r="K80" s="191" t="s">
        <v>67</v>
      </c>
      <c r="L80" s="191" t="s">
        <v>68</v>
      </c>
      <c r="M80" s="191" t="s">
        <v>69</v>
      </c>
      <c r="N80" s="191" t="s">
        <v>70</v>
      </c>
      <c r="O80" s="192" t="s">
        <v>71</v>
      </c>
      <c r="P80" s="198" t="str">
        <f>P11</f>
        <v>11月まで</v>
      </c>
      <c r="Q80" s="199" t="s">
        <v>101</v>
      </c>
      <c r="R80" s="199" t="s">
        <v>102</v>
      </c>
      <c r="S80" s="199" t="s">
        <v>103</v>
      </c>
      <c r="T80" s="200" t="s">
        <v>104</v>
      </c>
      <c r="U80" s="199" t="s">
        <v>72</v>
      </c>
      <c r="V80" s="200" t="s">
        <v>73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 x14ac:dyDescent="0.35">
      <c r="B81" s="349" t="s">
        <v>25</v>
      </c>
      <c r="C81" s="350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 x14ac:dyDescent="0.35">
      <c r="B82" s="351" t="s">
        <v>76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72.220124477943131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 x14ac:dyDescent="0.35">
      <c r="B83" s="352"/>
      <c r="C83" s="98" t="s">
        <v>83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103.16834470963394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 x14ac:dyDescent="0.35">
      <c r="B84" s="353"/>
      <c r="C84" s="99" t="s">
        <v>84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113.43824889422467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 x14ac:dyDescent="0.35">
      <c r="B85" s="354" t="s">
        <v>77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59.050487404931097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 x14ac:dyDescent="0.35">
      <c r="B86" s="355"/>
      <c r="C86" s="98" t="s">
        <v>83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113.28424822905883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 x14ac:dyDescent="0.35">
      <c r="B87" s="356"/>
      <c r="C87" s="99" t="s">
        <v>84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120.59054488400261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 x14ac:dyDescent="0.35">
      <c r="B88" s="346" t="s">
        <v>78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109.66376629393046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 x14ac:dyDescent="0.35">
      <c r="B89" s="347"/>
      <c r="C89" s="98" t="s">
        <v>83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88.437689685776277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 x14ac:dyDescent="0.35">
      <c r="B90" s="348"/>
      <c r="C90" s="99" t="s">
        <v>84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100.17315697182005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 x14ac:dyDescent="0.35">
      <c r="B91" s="357" t="s">
        <v>79</v>
      </c>
      <c r="C91" s="358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 x14ac:dyDescent="0.35">
      <c r="B92" s="351" t="s">
        <v>76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83.611392625012016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 x14ac:dyDescent="0.35">
      <c r="B93" s="352"/>
      <c r="C93" s="98" t="s">
        <v>83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94.574548551105764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 x14ac:dyDescent="0.35">
      <c r="B94" s="353"/>
      <c r="C94" s="99" t="s">
        <v>84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101.87100668012386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 x14ac:dyDescent="0.35">
      <c r="B95" s="354" t="s">
        <v>77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63.048324827355849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 x14ac:dyDescent="0.35">
      <c r="B96" s="355"/>
      <c r="C96" s="98" t="s">
        <v>83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106.83635030597094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 x14ac:dyDescent="0.35">
      <c r="B97" s="356"/>
      <c r="C97" s="99" t="s">
        <v>84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111.00693160647428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 x14ac:dyDescent="0.35">
      <c r="B98" s="346" t="s">
        <v>78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133.87317637784153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 x14ac:dyDescent="0.35">
      <c r="B99" s="347"/>
      <c r="C99" s="98" t="s">
        <v>83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80.888613993886935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 x14ac:dyDescent="0.35">
      <c r="B100" s="348"/>
      <c r="C100" s="99" t="s">
        <v>84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88.410475626332129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 x14ac:dyDescent="0.35">
      <c r="B101" s="357" t="s">
        <v>80</v>
      </c>
      <c r="C101" s="358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 x14ac:dyDescent="0.35">
      <c r="B102" s="351" t="s">
        <v>76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84.328291724720515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 x14ac:dyDescent="0.35">
      <c r="B103" s="352"/>
      <c r="C103" s="98" t="s">
        <v>83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109.45477958938257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 x14ac:dyDescent="0.35">
      <c r="B104" s="353"/>
      <c r="C104" s="99" t="s">
        <v>84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111.62604842283868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 x14ac:dyDescent="0.35">
      <c r="B105" s="354" t="s">
        <v>77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93.659090176666936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 x14ac:dyDescent="0.35">
      <c r="B106" s="355"/>
      <c r="C106" s="98" t="s">
        <v>83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106.03530343803548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 x14ac:dyDescent="0.35">
      <c r="B107" s="356"/>
      <c r="C107" s="99" t="s">
        <v>84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108.63334670982778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 x14ac:dyDescent="0.35">
      <c r="B108" s="346" t="s">
        <v>78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85.146224062678456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 x14ac:dyDescent="0.35">
      <c r="B109" s="347"/>
      <c r="C109" s="98" t="s">
        <v>83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105.9276286250302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 x14ac:dyDescent="0.35">
      <c r="B110" s="348"/>
      <c r="C110" s="99" t="s">
        <v>84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110.03474281146724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 x14ac:dyDescent="0.35">
      <c r="Q111" s="87"/>
    </row>
    <row r="112" spans="2:29" x14ac:dyDescent="0.35">
      <c r="Q112" s="87"/>
    </row>
    <row r="113" spans="17:17" x14ac:dyDescent="0.35">
      <c r="Q113" s="87"/>
    </row>
    <row r="114" spans="17:17" x14ac:dyDescent="0.35">
      <c r="Q114" s="87"/>
    </row>
    <row r="115" spans="17:17" x14ac:dyDescent="0.35">
      <c r="Q115" s="87"/>
    </row>
    <row r="116" spans="17:17" x14ac:dyDescent="0.35">
      <c r="Q116" s="87"/>
    </row>
    <row r="117" spans="17:17" x14ac:dyDescent="0.35">
      <c r="Q117" s="87"/>
    </row>
    <row r="118" spans="17:17" x14ac:dyDescent="0.35">
      <c r="Q118" s="87"/>
    </row>
    <row r="119" spans="17:17" x14ac:dyDescent="0.35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 x14ac:dyDescent="0.3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 x14ac:dyDescent="0.45">
      <c r="A1" s="1" t="s">
        <v>19</v>
      </c>
      <c r="B1" s="1"/>
      <c r="C1" s="1"/>
      <c r="U1" s="382">
        <v>45232</v>
      </c>
      <c r="V1" s="382"/>
      <c r="W1" s="382"/>
      <c r="X1" s="382"/>
    </row>
    <row r="2" spans="1:25" ht="20.100000000000001" customHeight="1" x14ac:dyDescent="0.35">
      <c r="B2" s="3" t="s">
        <v>127</v>
      </c>
      <c r="C2" s="3"/>
      <c r="U2" s="373" t="s">
        <v>2</v>
      </c>
      <c r="V2" s="373"/>
      <c r="W2" s="373"/>
      <c r="X2" s="373"/>
    </row>
    <row r="3" spans="1:25" ht="20.100000000000001" customHeight="1" x14ac:dyDescent="0.35">
      <c r="U3" s="373" t="s">
        <v>52</v>
      </c>
      <c r="V3" s="373"/>
      <c r="W3" s="373"/>
      <c r="X3" s="373"/>
      <c r="Y3" s="268" t="s">
        <v>128</v>
      </c>
    </row>
    <row r="4" spans="1:25" ht="20.100000000000001" customHeight="1" x14ac:dyDescent="0.35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73" t="s">
        <v>74</v>
      </c>
      <c r="V4" s="373"/>
      <c r="W4" s="373"/>
      <c r="X4" s="373"/>
    </row>
    <row r="5" spans="1:25" ht="20.100000000000001" customHeight="1" x14ac:dyDescent="0.35">
      <c r="B5" s="197" t="str">
        <f>+Y3&amp;"月度概況　売上高前期比"</f>
        <v>10月度概況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83" t="s">
        <v>3</v>
      </c>
      <c r="V5" s="383"/>
      <c r="W5" s="383"/>
      <c r="X5" s="383"/>
    </row>
    <row r="6" spans="1:25" ht="20.100000000000001" customHeight="1" x14ac:dyDescent="0.35">
      <c r="B6" s="9" t="s">
        <v>1</v>
      </c>
      <c r="C6" s="9"/>
      <c r="D6" s="178">
        <v>0.98499999999999999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73" t="s">
        <v>75</v>
      </c>
      <c r="V6" s="373"/>
      <c r="W6" s="373"/>
      <c r="X6" s="373"/>
    </row>
    <row r="7" spans="1:25" ht="20.100000000000001" customHeight="1" x14ac:dyDescent="0.35">
      <c r="B7" s="9" t="s">
        <v>42</v>
      </c>
      <c r="C7" s="9"/>
      <c r="D7" s="178">
        <v>0.999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73" t="s">
        <v>59</v>
      </c>
      <c r="V7" s="373"/>
      <c r="W7" s="373"/>
      <c r="X7" s="373"/>
    </row>
    <row r="8" spans="1:25" ht="15" customHeight="1" x14ac:dyDescent="0.35">
      <c r="D8" s="13"/>
      <c r="E8" s="14"/>
      <c r="H8" s="8" t="s">
        <v>58</v>
      </c>
      <c r="I8" s="15"/>
      <c r="V8" s="332"/>
      <c r="X8" s="332"/>
    </row>
    <row r="9" spans="1:25" s="4" customFormat="1" ht="20.100000000000001" customHeight="1" x14ac:dyDescent="0.15">
      <c r="B9" s="17" t="s">
        <v>95</v>
      </c>
      <c r="C9" s="17"/>
      <c r="F9" s="18"/>
      <c r="W9" s="19" t="s">
        <v>0</v>
      </c>
      <c r="X9" s="20"/>
    </row>
    <row r="10" spans="1:25" ht="20.100000000000001" customHeight="1" x14ac:dyDescent="0.35">
      <c r="B10" s="21"/>
      <c r="C10" s="21"/>
      <c r="D10" s="22" t="s">
        <v>92</v>
      </c>
      <c r="E10" s="23"/>
      <c r="F10" s="23"/>
      <c r="G10" s="23"/>
      <c r="H10" s="23"/>
      <c r="I10" s="23"/>
      <c r="J10" s="23"/>
      <c r="K10" s="23"/>
      <c r="L10" s="23"/>
      <c r="M10" s="23" t="s">
        <v>91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 x14ac:dyDescent="0.35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90</v>
      </c>
      <c r="K11" s="28" t="s">
        <v>89</v>
      </c>
      <c r="L11" s="28" t="s">
        <v>88</v>
      </c>
      <c r="M11" s="189" t="s">
        <v>87</v>
      </c>
      <c r="N11" s="28" t="s">
        <v>6</v>
      </c>
      <c r="O11" s="29" t="s">
        <v>7</v>
      </c>
      <c r="P11" s="30" t="str">
        <f>+""&amp;Y3&amp;"月まで"</f>
        <v>10月まで</v>
      </c>
      <c r="Q11" s="194" t="s">
        <v>101</v>
      </c>
      <c r="R11" s="189" t="s">
        <v>102</v>
      </c>
      <c r="S11" s="189" t="s">
        <v>103</v>
      </c>
      <c r="T11" s="195" t="s">
        <v>104</v>
      </c>
      <c r="U11" s="27" t="s">
        <v>8</v>
      </c>
      <c r="V11" s="29" t="s">
        <v>9</v>
      </c>
      <c r="W11" s="196" t="s">
        <v>10</v>
      </c>
    </row>
    <row r="12" spans="1:25" ht="20.100000000000001" customHeight="1" x14ac:dyDescent="0.35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 x14ac:dyDescent="0.35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>
        <v>98.469565207459482</v>
      </c>
      <c r="K13" s="284"/>
      <c r="L13" s="284"/>
      <c r="M13" s="284"/>
      <c r="N13" s="284"/>
      <c r="O13" s="285"/>
      <c r="P13" s="105">
        <v>105.63959096040765</v>
      </c>
      <c r="Q13" s="106">
        <v>110.35367123805848</v>
      </c>
      <c r="R13" s="102">
        <v>103.75662213197161</v>
      </c>
      <c r="S13" s="283"/>
      <c r="T13" s="318"/>
      <c r="U13" s="338">
        <v>107.19362882645488</v>
      </c>
      <c r="V13" s="333"/>
      <c r="W13" s="105"/>
    </row>
    <row r="14" spans="1:25" ht="20.100000000000001" customHeight="1" x14ac:dyDescent="0.35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>
        <v>100.24834968315292</v>
      </c>
      <c r="K14" s="286"/>
      <c r="L14" s="286"/>
      <c r="M14" s="286"/>
      <c r="N14" s="286"/>
      <c r="O14" s="287"/>
      <c r="P14" s="112">
        <v>107.04969311758468</v>
      </c>
      <c r="Q14" s="113">
        <v>110.76576530225148</v>
      </c>
      <c r="R14" s="114">
        <v>106.05197991935744</v>
      </c>
      <c r="S14" s="319"/>
      <c r="T14" s="320"/>
      <c r="U14" s="337">
        <v>108.49121301521134</v>
      </c>
      <c r="V14" s="335"/>
      <c r="W14" s="112"/>
    </row>
    <row r="15" spans="1:25" ht="20.100000000000001" customHeight="1" x14ac:dyDescent="0.35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>
        <v>100.01448578495965</v>
      </c>
      <c r="K15" s="288"/>
      <c r="L15" s="288"/>
      <c r="M15" s="288"/>
      <c r="N15" s="288"/>
      <c r="O15" s="289"/>
      <c r="P15" s="205">
        <v>106.82431382015778</v>
      </c>
      <c r="Q15" s="119">
        <v>110.22829534949172</v>
      </c>
      <c r="R15" s="120">
        <v>106.16921566911321</v>
      </c>
      <c r="S15" s="321"/>
      <c r="T15" s="322"/>
      <c r="U15" s="122">
        <v>108.27196815119736</v>
      </c>
      <c r="V15" s="121"/>
      <c r="W15" s="123"/>
    </row>
    <row r="16" spans="1:25" ht="20.100000000000001" customHeight="1" x14ac:dyDescent="0.35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>
        <v>99.992270834501653</v>
      </c>
      <c r="K16" s="290"/>
      <c r="L16" s="290"/>
      <c r="M16" s="290"/>
      <c r="N16" s="290"/>
      <c r="O16" s="291"/>
      <c r="P16" s="126">
        <v>108.02918551968317</v>
      </c>
      <c r="Q16" s="127">
        <v>110.63742576237641</v>
      </c>
      <c r="R16" s="128">
        <v>108.86991273719464</v>
      </c>
      <c r="S16" s="323"/>
      <c r="T16" s="324"/>
      <c r="U16" s="336">
        <v>109.80414340582033</v>
      </c>
      <c r="V16" s="334"/>
      <c r="W16" s="126"/>
    </row>
    <row r="17" spans="2:24" ht="20.100000000000001" customHeight="1" x14ac:dyDescent="0.35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>
        <v>100.07083642169914</v>
      </c>
      <c r="K17" s="286"/>
      <c r="L17" s="286"/>
      <c r="M17" s="286"/>
      <c r="N17" s="286"/>
      <c r="O17" s="287"/>
      <c r="P17" s="112">
        <v>104.07748581191242</v>
      </c>
      <c r="Q17" s="113">
        <v>109.25329674612169</v>
      </c>
      <c r="R17" s="114">
        <v>100.55178449833137</v>
      </c>
      <c r="S17" s="319"/>
      <c r="T17" s="320"/>
      <c r="U17" s="337">
        <v>104.85536572577155</v>
      </c>
      <c r="V17" s="335"/>
      <c r="W17" s="112"/>
    </row>
    <row r="18" spans="2:24" ht="20.100000000000001" customHeight="1" x14ac:dyDescent="0.35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>
        <v>99.886250815043482</v>
      </c>
      <c r="K18" s="284"/>
      <c r="L18" s="284"/>
      <c r="M18" s="284"/>
      <c r="N18" s="284"/>
      <c r="O18" s="285"/>
      <c r="P18" s="105">
        <v>106.17279519409915</v>
      </c>
      <c r="Q18" s="106">
        <v>109.07760901093468</v>
      </c>
      <c r="R18" s="102">
        <v>105.77247111874213</v>
      </c>
      <c r="S18" s="283"/>
      <c r="T18" s="318"/>
      <c r="U18" s="338">
        <v>107.53892784751118</v>
      </c>
      <c r="V18" s="333"/>
      <c r="W18" s="105"/>
    </row>
    <row r="19" spans="2:24" ht="20.100000000000001" customHeight="1" x14ac:dyDescent="0.35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>
        <v>100.58054111695466</v>
      </c>
      <c r="K19" s="290"/>
      <c r="L19" s="290"/>
      <c r="M19" s="290"/>
      <c r="N19" s="290"/>
      <c r="O19" s="291"/>
      <c r="P19" s="126">
        <v>108.13087665984821</v>
      </c>
      <c r="Q19" s="127">
        <v>109.98632590649846</v>
      </c>
      <c r="R19" s="128">
        <v>109.69912279121377</v>
      </c>
      <c r="S19" s="323"/>
      <c r="T19" s="324"/>
      <c r="U19" s="336">
        <v>109.85809726735798</v>
      </c>
      <c r="V19" s="334"/>
      <c r="W19" s="126"/>
    </row>
    <row r="20" spans="2:24" ht="20.100000000000001" customHeight="1" x14ac:dyDescent="0.35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>
        <v>98.166127825848349</v>
      </c>
      <c r="K20" s="286"/>
      <c r="L20" s="286"/>
      <c r="M20" s="286"/>
      <c r="N20" s="286"/>
      <c r="O20" s="287"/>
      <c r="P20" s="112">
        <v>101.95112883443447</v>
      </c>
      <c r="Q20" s="113">
        <v>106.94789290585094</v>
      </c>
      <c r="R20" s="114">
        <v>98.510206361634502</v>
      </c>
      <c r="S20" s="319"/>
      <c r="T20" s="320"/>
      <c r="U20" s="337">
        <v>102.68290374397075</v>
      </c>
      <c r="V20" s="335"/>
      <c r="W20" s="112"/>
    </row>
    <row r="21" spans="2:24" ht="20.100000000000001" customHeight="1" x14ac:dyDescent="0.35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>
        <v>101.11717771248969</v>
      </c>
      <c r="K21" s="292"/>
      <c r="L21" s="292"/>
      <c r="M21" s="292"/>
      <c r="N21" s="292"/>
      <c r="O21" s="293"/>
      <c r="P21" s="209">
        <v>103.64844799120459</v>
      </c>
      <c r="Q21" s="134">
        <v>105.06365164330329</v>
      </c>
      <c r="R21" s="135">
        <v>103.25800574623258</v>
      </c>
      <c r="S21" s="325"/>
      <c r="T21" s="326"/>
      <c r="U21" s="137">
        <v>104.24128708410628</v>
      </c>
      <c r="V21" s="138"/>
      <c r="W21" s="139"/>
      <c r="X21" s="40"/>
    </row>
    <row r="22" spans="2:24" ht="20.100000000000001" customHeight="1" x14ac:dyDescent="0.35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183"/>
      <c r="W22" s="184"/>
    </row>
    <row r="23" spans="2:24" ht="20.100000000000001" customHeight="1" x14ac:dyDescent="0.35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103">
        <v>95.115112776308209</v>
      </c>
      <c r="K23" s="284"/>
      <c r="L23" s="284"/>
      <c r="M23" s="284"/>
      <c r="N23" s="284"/>
      <c r="O23" s="285"/>
      <c r="P23" s="202">
        <v>100.60708707427548</v>
      </c>
      <c r="Q23" s="106">
        <v>101.46608679339504</v>
      </c>
      <c r="R23" s="102">
        <v>101.48738114794452</v>
      </c>
      <c r="S23" s="283"/>
      <c r="T23" s="318"/>
      <c r="U23" s="338">
        <v>101.47673199051937</v>
      </c>
      <c r="V23" s="169"/>
      <c r="W23" s="105"/>
    </row>
    <row r="24" spans="2:24" ht="20.100000000000001" customHeight="1" x14ac:dyDescent="0.35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124">
        <v>96.130366531283485</v>
      </c>
      <c r="K24" s="290"/>
      <c r="L24" s="290"/>
      <c r="M24" s="290"/>
      <c r="N24" s="290"/>
      <c r="O24" s="291"/>
      <c r="P24" s="206">
        <v>101.51104314788833</v>
      </c>
      <c r="Q24" s="127">
        <v>101.5404143606923</v>
      </c>
      <c r="R24" s="128">
        <v>103.26357717033505</v>
      </c>
      <c r="S24" s="323"/>
      <c r="T24" s="324"/>
      <c r="U24" s="336">
        <v>102.39130833559233</v>
      </c>
      <c r="V24" s="334"/>
      <c r="W24" s="126"/>
    </row>
    <row r="25" spans="2:24" ht="20.100000000000001" customHeight="1" x14ac:dyDescent="0.35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110">
        <v>93.055871427488441</v>
      </c>
      <c r="K25" s="286"/>
      <c r="L25" s="286"/>
      <c r="M25" s="286"/>
      <c r="N25" s="286"/>
      <c r="O25" s="287"/>
      <c r="P25" s="203">
        <v>98.919208858922332</v>
      </c>
      <c r="Q25" s="140">
        <v>101.3242131960189</v>
      </c>
      <c r="R25" s="141">
        <v>98.324639268265344</v>
      </c>
      <c r="S25" s="327"/>
      <c r="T25" s="328"/>
      <c r="U25" s="337">
        <v>99.790927218064041</v>
      </c>
      <c r="V25" s="142"/>
      <c r="W25" s="112"/>
    </row>
    <row r="26" spans="2:24" ht="20.100000000000001" customHeight="1" x14ac:dyDescent="0.35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103">
        <v>93.295627778275971</v>
      </c>
      <c r="K26" s="284"/>
      <c r="L26" s="284"/>
      <c r="M26" s="284"/>
      <c r="N26" s="284"/>
      <c r="O26" s="285"/>
      <c r="P26" s="207">
        <v>97.966138721363166</v>
      </c>
      <c r="Q26" s="106">
        <v>98.319281714642514</v>
      </c>
      <c r="R26" s="102">
        <v>99.140490203783116</v>
      </c>
      <c r="S26" s="283"/>
      <c r="T26" s="318"/>
      <c r="U26" s="338">
        <v>98.717888798469218</v>
      </c>
      <c r="V26" s="333"/>
      <c r="W26" s="105"/>
    </row>
    <row r="27" spans="2:24" ht="20.100000000000001" customHeight="1" x14ac:dyDescent="0.35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143">
        <v>95.58157244698144</v>
      </c>
      <c r="K27" s="295"/>
      <c r="L27" s="295"/>
      <c r="M27" s="295"/>
      <c r="N27" s="295"/>
      <c r="O27" s="296"/>
      <c r="P27" s="206">
        <v>100.55396462653385</v>
      </c>
      <c r="Q27" s="145">
        <v>100.05854687076187</v>
      </c>
      <c r="R27" s="146">
        <v>102.90143194132173</v>
      </c>
      <c r="S27" s="329"/>
      <c r="T27" s="330"/>
      <c r="U27" s="148">
        <v>101.3961728540251</v>
      </c>
      <c r="V27" s="147"/>
      <c r="W27" s="149"/>
    </row>
    <row r="28" spans="2:24" ht="20.100000000000001" customHeight="1" x14ac:dyDescent="0.35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110">
        <v>88.711064337692676</v>
      </c>
      <c r="K28" s="286"/>
      <c r="L28" s="286"/>
      <c r="M28" s="286"/>
      <c r="N28" s="286"/>
      <c r="O28" s="287"/>
      <c r="P28" s="203">
        <v>93.391258751285307</v>
      </c>
      <c r="Q28" s="113">
        <v>95.054374975982782</v>
      </c>
      <c r="R28" s="114">
        <v>93.140906326425238</v>
      </c>
      <c r="S28" s="319"/>
      <c r="T28" s="320"/>
      <c r="U28" s="337">
        <v>94.076271178481093</v>
      </c>
      <c r="V28" s="335"/>
      <c r="W28" s="112"/>
    </row>
    <row r="29" spans="2:24" ht="20.100000000000001" customHeight="1" x14ac:dyDescent="0.35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294"/>
      <c r="S29" s="294"/>
      <c r="T29" s="294"/>
      <c r="U29" s="294"/>
      <c r="V29" s="183"/>
      <c r="W29" s="184"/>
    </row>
    <row r="30" spans="2:24" ht="20.100000000000001" customHeight="1" x14ac:dyDescent="0.35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>
        <v>106.16198478402046</v>
      </c>
      <c r="K30" s="284"/>
      <c r="L30" s="284"/>
      <c r="M30" s="284"/>
      <c r="N30" s="284"/>
      <c r="O30" s="285"/>
      <c r="P30" s="202">
        <v>106.57441166745537</v>
      </c>
      <c r="Q30" s="106">
        <v>108.52302719252327</v>
      </c>
      <c r="R30" s="102">
        <v>105.2889868697261</v>
      </c>
      <c r="S30" s="283"/>
      <c r="T30" s="318"/>
      <c r="U30" s="338">
        <v>106.97080978734373</v>
      </c>
      <c r="V30" s="151"/>
      <c r="W30" s="153"/>
    </row>
    <row r="31" spans="2:24" ht="20.100000000000001" customHeight="1" x14ac:dyDescent="0.35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>
        <v>104.01736146710874</v>
      </c>
      <c r="K31" s="290"/>
      <c r="L31" s="290"/>
      <c r="M31" s="290"/>
      <c r="N31" s="290"/>
      <c r="O31" s="291"/>
      <c r="P31" s="206">
        <v>106.42111653044365</v>
      </c>
      <c r="Q31" s="127">
        <v>108.95900559295499</v>
      </c>
      <c r="R31" s="128">
        <v>105.42915103319714</v>
      </c>
      <c r="S31" s="323"/>
      <c r="T31" s="324"/>
      <c r="U31" s="336">
        <v>107.23971125159575</v>
      </c>
      <c r="V31" s="156"/>
      <c r="W31" s="158"/>
    </row>
    <row r="32" spans="2:24" ht="20.100000000000001" customHeight="1" x14ac:dyDescent="0.35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>
        <v>112.08789302181029</v>
      </c>
      <c r="K32" s="286"/>
      <c r="L32" s="286"/>
      <c r="M32" s="286"/>
      <c r="N32" s="286"/>
      <c r="O32" s="287"/>
      <c r="P32" s="203">
        <v>105.96029385464445</v>
      </c>
      <c r="Q32" s="113">
        <v>107.07764042258579</v>
      </c>
      <c r="R32" s="114">
        <v>103.11162664375601</v>
      </c>
      <c r="S32" s="319"/>
      <c r="T32" s="320"/>
      <c r="U32" s="337">
        <v>105.13165475662562</v>
      </c>
      <c r="V32" s="161"/>
      <c r="W32" s="163"/>
    </row>
    <row r="33" spans="2:30" ht="20.100000000000001" customHeight="1" x14ac:dyDescent="0.35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>
        <v>108.22561815029034</v>
      </c>
      <c r="K33" s="298"/>
      <c r="L33" s="298"/>
      <c r="M33" s="298"/>
      <c r="N33" s="298"/>
      <c r="O33" s="299"/>
      <c r="P33" s="207">
        <v>108.86133741514674</v>
      </c>
      <c r="Q33" s="166">
        <v>110.83784177660534</v>
      </c>
      <c r="R33" s="167">
        <v>107.53809154172531</v>
      </c>
      <c r="S33" s="331"/>
      <c r="T33" s="318"/>
      <c r="U33" s="168">
        <v>109.28549179838356</v>
      </c>
      <c r="V33" s="169"/>
      <c r="W33" s="105"/>
    </row>
    <row r="34" spans="2:30" ht="20.100000000000001" customHeight="1" x14ac:dyDescent="0.35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>
        <v>105.23005485471182</v>
      </c>
      <c r="K34" s="290"/>
      <c r="L34" s="290"/>
      <c r="M34" s="290"/>
      <c r="N34" s="290"/>
      <c r="O34" s="291"/>
      <c r="P34" s="206">
        <v>107.53516985775316</v>
      </c>
      <c r="Q34" s="127">
        <v>109.92197003276449</v>
      </c>
      <c r="R34" s="128">
        <v>106.60602162831741</v>
      </c>
      <c r="S34" s="323"/>
      <c r="T34" s="324"/>
      <c r="U34" s="336">
        <v>108.34540809100861</v>
      </c>
      <c r="V34" s="334"/>
      <c r="W34" s="126"/>
    </row>
    <row r="35" spans="2:30" ht="20.100000000000001" customHeight="1" x14ac:dyDescent="0.35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>
        <v>115.2707308741072</v>
      </c>
      <c r="K35" s="286"/>
      <c r="L35" s="286"/>
      <c r="M35" s="286"/>
      <c r="N35" s="286"/>
      <c r="O35" s="287"/>
      <c r="P35" s="203">
        <v>109.71938192465601</v>
      </c>
      <c r="Q35" s="113">
        <v>111.41095339483273</v>
      </c>
      <c r="R35" s="114">
        <v>106.4708379726887</v>
      </c>
      <c r="S35" s="319"/>
      <c r="T35" s="320"/>
      <c r="U35" s="337">
        <v>108.96257929131789</v>
      </c>
      <c r="V35" s="161"/>
      <c r="W35" s="163"/>
    </row>
    <row r="36" spans="2:30" ht="15" customHeight="1" x14ac:dyDescent="0.35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 x14ac:dyDescent="0.15">
      <c r="B37" s="17" t="s">
        <v>96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 x14ac:dyDescent="0.35">
      <c r="B38" s="46"/>
      <c r="C38" s="46"/>
      <c r="D38" s="374" t="s">
        <v>25</v>
      </c>
      <c r="E38" s="375"/>
      <c r="F38" s="375"/>
      <c r="G38" s="376"/>
      <c r="H38" s="374" t="s">
        <v>26</v>
      </c>
      <c r="I38" s="375"/>
      <c r="J38" s="375"/>
      <c r="K38" s="376"/>
      <c r="L38" s="374" t="s">
        <v>27</v>
      </c>
      <c r="M38" s="375"/>
      <c r="N38" s="375"/>
      <c r="O38" s="376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 x14ac:dyDescent="0.35">
      <c r="B39" s="51"/>
      <c r="C39" s="52"/>
      <c r="D39" s="377" t="s">
        <v>53</v>
      </c>
      <c r="E39" s="378"/>
      <c r="F39" s="378" t="s">
        <v>54</v>
      </c>
      <c r="G39" s="379"/>
      <c r="H39" s="377" t="s">
        <v>53</v>
      </c>
      <c r="I39" s="378"/>
      <c r="J39" s="378" t="s">
        <v>54</v>
      </c>
      <c r="K39" s="379"/>
      <c r="L39" s="377" t="s">
        <v>53</v>
      </c>
      <c r="M39" s="378"/>
      <c r="N39" s="378" t="s">
        <v>54</v>
      </c>
      <c r="O39" s="379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 x14ac:dyDescent="0.35">
      <c r="B40" s="91" t="s">
        <v>33</v>
      </c>
      <c r="C40" s="92"/>
      <c r="D40" s="369">
        <v>103.23040136809362</v>
      </c>
      <c r="E40" s="370"/>
      <c r="F40" s="367">
        <v>94.594237022808073</v>
      </c>
      <c r="G40" s="368"/>
      <c r="H40" s="380" t="s">
        <v>105</v>
      </c>
      <c r="I40" s="381"/>
      <c r="J40" s="371" t="s">
        <v>105</v>
      </c>
      <c r="K40" s="372"/>
      <c r="L40" s="380" t="s">
        <v>105</v>
      </c>
      <c r="M40" s="381"/>
      <c r="N40" s="371" t="s">
        <v>105</v>
      </c>
      <c r="O40" s="372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 x14ac:dyDescent="0.35">
      <c r="B41" s="56" t="s">
        <v>35</v>
      </c>
      <c r="C41" s="57"/>
      <c r="D41" s="361">
        <v>102.88896956647228</v>
      </c>
      <c r="E41" s="362"/>
      <c r="F41" s="363">
        <v>94.623834453454606</v>
      </c>
      <c r="G41" s="364"/>
      <c r="H41" s="361" t="s">
        <v>105</v>
      </c>
      <c r="I41" s="362"/>
      <c r="J41" s="363" t="s">
        <v>105</v>
      </c>
      <c r="K41" s="364"/>
      <c r="L41" s="361" t="s">
        <v>105</v>
      </c>
      <c r="M41" s="362"/>
      <c r="N41" s="363" t="s">
        <v>105</v>
      </c>
      <c r="O41" s="364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 x14ac:dyDescent="0.35">
      <c r="B42" s="34" t="s">
        <v>36</v>
      </c>
      <c r="C42" s="35"/>
      <c r="D42" s="361">
        <v>100.69847502961335</v>
      </c>
      <c r="E42" s="362"/>
      <c r="F42" s="363">
        <v>98.580360660182251</v>
      </c>
      <c r="G42" s="364"/>
      <c r="H42" s="361">
        <v>95.096537654120212</v>
      </c>
      <c r="I42" s="362"/>
      <c r="J42" s="363">
        <v>97.280845491218031</v>
      </c>
      <c r="K42" s="364"/>
      <c r="L42" s="361">
        <v>105.89079004733924</v>
      </c>
      <c r="M42" s="362"/>
      <c r="N42" s="363">
        <v>101.33583868684769</v>
      </c>
      <c r="O42" s="364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 x14ac:dyDescent="0.35">
      <c r="B43" s="36" t="s">
        <v>38</v>
      </c>
      <c r="C43" s="37"/>
      <c r="D43" s="365">
        <v>108.90407189544003</v>
      </c>
      <c r="E43" s="366"/>
      <c r="F43" s="359">
        <v>85.915322571065815</v>
      </c>
      <c r="G43" s="360"/>
      <c r="H43" s="365" t="s">
        <v>105</v>
      </c>
      <c r="I43" s="366"/>
      <c r="J43" s="359" t="s">
        <v>105</v>
      </c>
      <c r="K43" s="360"/>
      <c r="L43" s="365" t="s">
        <v>105</v>
      </c>
      <c r="M43" s="366"/>
      <c r="N43" s="359" t="s">
        <v>105</v>
      </c>
      <c r="O43" s="360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 x14ac:dyDescent="0.35">
      <c r="B44" s="91" t="s">
        <v>28</v>
      </c>
      <c r="C44" s="92"/>
      <c r="D44" s="369">
        <v>104.05252249612576</v>
      </c>
      <c r="E44" s="370"/>
      <c r="F44" s="367">
        <v>92.09657523233345</v>
      </c>
      <c r="G44" s="368"/>
      <c r="H44" s="369" t="s">
        <v>105</v>
      </c>
      <c r="I44" s="370"/>
      <c r="J44" s="367" t="s">
        <v>105</v>
      </c>
      <c r="K44" s="368"/>
      <c r="L44" s="369" t="s">
        <v>105</v>
      </c>
      <c r="M44" s="370"/>
      <c r="N44" s="367" t="s">
        <v>105</v>
      </c>
      <c r="O44" s="368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 x14ac:dyDescent="0.35">
      <c r="B45" s="34" t="s">
        <v>32</v>
      </c>
      <c r="C45" s="35"/>
      <c r="D45" s="361">
        <v>102.48860352629396</v>
      </c>
      <c r="E45" s="362"/>
      <c r="F45" s="363">
        <v>96.796327030193623</v>
      </c>
      <c r="G45" s="364"/>
      <c r="H45" s="361">
        <v>96.43462772511559</v>
      </c>
      <c r="I45" s="362"/>
      <c r="J45" s="363">
        <v>94.64042962703742</v>
      </c>
      <c r="K45" s="364"/>
      <c r="L45" s="361">
        <v>106.27780284322253</v>
      </c>
      <c r="M45" s="362"/>
      <c r="N45" s="363">
        <v>102.27798776025449</v>
      </c>
      <c r="O45" s="364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 x14ac:dyDescent="0.35">
      <c r="B46" s="36" t="s">
        <v>30</v>
      </c>
      <c r="C46" s="37"/>
      <c r="D46" s="365">
        <v>108.21611385671204</v>
      </c>
      <c r="E46" s="366"/>
      <c r="F46" s="359">
        <v>81.861497215782336</v>
      </c>
      <c r="G46" s="360"/>
      <c r="H46" s="365" t="s">
        <v>105</v>
      </c>
      <c r="I46" s="366"/>
      <c r="J46" s="359" t="s">
        <v>105</v>
      </c>
      <c r="K46" s="360"/>
      <c r="L46" s="365" t="s">
        <v>105</v>
      </c>
      <c r="M46" s="366"/>
      <c r="N46" s="359" t="s">
        <v>105</v>
      </c>
      <c r="O46" s="360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 x14ac:dyDescent="0.35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116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 x14ac:dyDescent="0.35">
      <c r="B48" s="54" t="s">
        <v>97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 x14ac:dyDescent="0.35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 x14ac:dyDescent="0.35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81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 x14ac:dyDescent="0.35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 x14ac:dyDescent="0.35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 x14ac:dyDescent="0.35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 x14ac:dyDescent="0.35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 x14ac:dyDescent="0.35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 x14ac:dyDescent="0.35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 x14ac:dyDescent="0.35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 x14ac:dyDescent="0.35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 x14ac:dyDescent="0.35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 x14ac:dyDescent="0.35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 x14ac:dyDescent="0.35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 x14ac:dyDescent="0.35">
      <c r="B62" s="54" t="s">
        <v>98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 x14ac:dyDescent="0.35">
      <c r="B63" s="70"/>
      <c r="C63" s="70"/>
      <c r="D63" s="22" t="s">
        <v>92</v>
      </c>
      <c r="E63" s="23"/>
      <c r="F63" s="23"/>
      <c r="G63" s="23"/>
      <c r="H63" s="23"/>
      <c r="I63" s="23"/>
      <c r="J63" s="23"/>
      <c r="K63" s="23"/>
      <c r="L63" s="23"/>
      <c r="M63" s="23" t="s">
        <v>91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 x14ac:dyDescent="0.35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90</v>
      </c>
      <c r="K64" s="28" t="s">
        <v>89</v>
      </c>
      <c r="L64" s="28" t="s">
        <v>88</v>
      </c>
      <c r="M64" s="189" t="s">
        <v>87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 x14ac:dyDescent="0.35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>
        <v>272</v>
      </c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 x14ac:dyDescent="0.35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>
        <v>192</v>
      </c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 x14ac:dyDescent="0.35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>
        <v>53</v>
      </c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 x14ac:dyDescent="0.35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>
        <v>27</v>
      </c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 x14ac:dyDescent="0.35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>
        <v>229</v>
      </c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 x14ac:dyDescent="0.35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>
        <v>181</v>
      </c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 x14ac:dyDescent="0.35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>
        <v>48</v>
      </c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 x14ac:dyDescent="0.35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 x14ac:dyDescent="0.35">
      <c r="B73" s="54" t="s">
        <v>99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 x14ac:dyDescent="0.35">
      <c r="B74" s="81" t="s">
        <v>108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 x14ac:dyDescent="0.35">
      <c r="B75" s="81" t="s">
        <v>109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 x14ac:dyDescent="0.35">
      <c r="B76" s="81" t="s">
        <v>110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 x14ac:dyDescent="0.35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 x14ac:dyDescent="0.35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 x14ac:dyDescent="0.35">
      <c r="B79" s="54" t="s">
        <v>100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 x14ac:dyDescent="0.35">
      <c r="B80" s="85"/>
      <c r="C80" s="86"/>
      <c r="D80" s="190" t="s">
        <v>60</v>
      </c>
      <c r="E80" s="191" t="s">
        <v>61</v>
      </c>
      <c r="F80" s="191" t="s">
        <v>62</v>
      </c>
      <c r="G80" s="191" t="s">
        <v>63</v>
      </c>
      <c r="H80" s="191" t="s">
        <v>64</v>
      </c>
      <c r="I80" s="191" t="s">
        <v>65</v>
      </c>
      <c r="J80" s="191" t="s">
        <v>66</v>
      </c>
      <c r="K80" s="191" t="s">
        <v>67</v>
      </c>
      <c r="L80" s="191" t="s">
        <v>68</v>
      </c>
      <c r="M80" s="191" t="s">
        <v>69</v>
      </c>
      <c r="N80" s="191" t="s">
        <v>70</v>
      </c>
      <c r="O80" s="192" t="s">
        <v>71</v>
      </c>
      <c r="P80" s="198" t="str">
        <f>P11</f>
        <v>10月まで</v>
      </c>
      <c r="Q80" s="199" t="s">
        <v>101</v>
      </c>
      <c r="R80" s="199" t="s">
        <v>102</v>
      </c>
      <c r="S80" s="199" t="s">
        <v>103</v>
      </c>
      <c r="T80" s="200" t="s">
        <v>104</v>
      </c>
      <c r="U80" s="199" t="s">
        <v>72</v>
      </c>
      <c r="V80" s="200" t="s">
        <v>73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 x14ac:dyDescent="0.35">
      <c r="B81" s="349" t="s">
        <v>25</v>
      </c>
      <c r="C81" s="350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 x14ac:dyDescent="0.35">
      <c r="B82" s="351" t="s">
        <v>76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72.127814277433785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 x14ac:dyDescent="0.35">
      <c r="B83" s="352"/>
      <c r="C83" s="98" t="s">
        <v>83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102.50164493060498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 x14ac:dyDescent="0.35">
      <c r="B84" s="353"/>
      <c r="C84" s="99" t="s">
        <v>84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116.26147603307082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 x14ac:dyDescent="0.35">
      <c r="B85" s="354" t="s">
        <v>77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56.472716833608203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 x14ac:dyDescent="0.35">
      <c r="B86" s="355"/>
      <c r="C86" s="98" t="s">
        <v>83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114.47086234842121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 x14ac:dyDescent="0.35">
      <c r="B87" s="356"/>
      <c r="C87" s="99" t="s">
        <v>84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125.30403603367762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 x14ac:dyDescent="0.35">
      <c r="B88" s="346" t="s">
        <v>78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115.66316720395429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 x14ac:dyDescent="0.35">
      <c r="B89" s="347"/>
      <c r="C89" s="98" t="s">
        <v>83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86.462585763906432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 x14ac:dyDescent="0.35">
      <c r="B90" s="348"/>
      <c r="C90" s="99" t="s">
        <v>84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100.32261385588461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 x14ac:dyDescent="0.35">
      <c r="B91" s="357" t="s">
        <v>79</v>
      </c>
      <c r="C91" s="358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 x14ac:dyDescent="0.35">
      <c r="B92" s="351" t="s">
        <v>76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84.346053224630893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 x14ac:dyDescent="0.35">
      <c r="B93" s="352"/>
      <c r="C93" s="98" t="s">
        <v>83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93.453045358174407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 x14ac:dyDescent="0.35">
      <c r="B94" s="353"/>
      <c r="C94" s="99" t="s">
        <v>84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103.03856579085281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 x14ac:dyDescent="0.35">
      <c r="B95" s="354" t="s">
        <v>77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61.531460598056157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 x14ac:dyDescent="0.35">
      <c r="B96" s="355"/>
      <c r="C96" s="98" t="s">
        <v>83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106.6601477917357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 x14ac:dyDescent="0.35">
      <c r="B97" s="356"/>
      <c r="C97" s="99" t="s">
        <v>84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113.63092832471575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 x14ac:dyDescent="0.35">
      <c r="B98" s="346" t="s">
        <v>78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138.59808356772146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 x14ac:dyDescent="0.35">
      <c r="B99" s="347"/>
      <c r="C99" s="98" t="s">
        <v>83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79.568881687450499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 x14ac:dyDescent="0.35">
      <c r="B100" s="348"/>
      <c r="C100" s="99" t="s">
        <v>84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88.104388665014042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 x14ac:dyDescent="0.35">
      <c r="B101" s="357" t="s">
        <v>80</v>
      </c>
      <c r="C101" s="358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 x14ac:dyDescent="0.35">
      <c r="B102" s="351" t="s">
        <v>76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82.930051970613036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 x14ac:dyDescent="0.35">
      <c r="B103" s="352"/>
      <c r="C103" s="98" t="s">
        <v>83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110.32717034268529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 x14ac:dyDescent="0.35">
      <c r="B104" s="353"/>
      <c r="C104" s="99" t="s">
        <v>84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113.38359815269973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 x14ac:dyDescent="0.35">
      <c r="B105" s="354" t="s">
        <v>77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91.778606073577023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 x14ac:dyDescent="0.35">
      <c r="B106" s="355"/>
      <c r="C106" s="98" t="s">
        <v>83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107.32299243756597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 x14ac:dyDescent="0.35">
      <c r="B107" s="356"/>
      <c r="C107" s="99" t="s">
        <v>84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110.27282614078835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 x14ac:dyDescent="0.35">
      <c r="B108" s="346" t="s">
        <v>78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85.614767240713618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 x14ac:dyDescent="0.35">
      <c r="B109" s="347"/>
      <c r="C109" s="98" t="s">
        <v>83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105.69568730377212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 x14ac:dyDescent="0.35">
      <c r="B110" s="348"/>
      <c r="C110" s="99" t="s">
        <v>84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110.94134263713542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 x14ac:dyDescent="0.35">
      <c r="Q111" s="87"/>
    </row>
    <row r="112" spans="2:29" x14ac:dyDescent="0.35">
      <c r="Q112" s="87"/>
    </row>
    <row r="113" spans="17:17" x14ac:dyDescent="0.35">
      <c r="Q113" s="87"/>
    </row>
    <row r="114" spans="17:17" x14ac:dyDescent="0.35">
      <c r="Q114" s="87"/>
    </row>
    <row r="115" spans="17:17" x14ac:dyDescent="0.35">
      <c r="Q115" s="87"/>
    </row>
    <row r="116" spans="17:17" x14ac:dyDescent="0.35">
      <c r="Q116" s="87"/>
    </row>
    <row r="117" spans="17:17" x14ac:dyDescent="0.35">
      <c r="Q117" s="87"/>
    </row>
    <row r="118" spans="17:17" x14ac:dyDescent="0.35">
      <c r="Q118" s="87"/>
    </row>
    <row r="119" spans="17:17" x14ac:dyDescent="0.35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 x14ac:dyDescent="0.3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 x14ac:dyDescent="0.45">
      <c r="A1" s="1" t="s">
        <v>19</v>
      </c>
      <c r="B1" s="1"/>
      <c r="C1" s="1"/>
      <c r="U1" s="382">
        <v>45202</v>
      </c>
      <c r="V1" s="382"/>
      <c r="W1" s="382"/>
      <c r="X1" s="382"/>
    </row>
    <row r="2" spans="1:25" ht="20.100000000000001" customHeight="1" x14ac:dyDescent="0.35">
      <c r="B2" s="3" t="s">
        <v>124</v>
      </c>
      <c r="C2" s="3"/>
      <c r="U2" s="373" t="s">
        <v>2</v>
      </c>
      <c r="V2" s="373"/>
      <c r="W2" s="373"/>
      <c r="X2" s="373"/>
    </row>
    <row r="3" spans="1:25" ht="20.100000000000001" customHeight="1" x14ac:dyDescent="0.35">
      <c r="U3" s="373" t="s">
        <v>52</v>
      </c>
      <c r="V3" s="373"/>
      <c r="W3" s="373"/>
      <c r="X3" s="373"/>
      <c r="Y3" s="268" t="s">
        <v>125</v>
      </c>
    </row>
    <row r="4" spans="1:25" ht="20.100000000000001" customHeight="1" x14ac:dyDescent="0.35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73" t="s">
        <v>74</v>
      </c>
      <c r="V4" s="373"/>
      <c r="W4" s="373"/>
      <c r="X4" s="373"/>
    </row>
    <row r="5" spans="1:25" ht="20.100000000000001" customHeight="1" x14ac:dyDescent="0.35">
      <c r="B5" s="197" t="str">
        <f>+Y3&amp;"月度概況　売上高前期比"</f>
        <v>９月度概況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83" t="s">
        <v>3</v>
      </c>
      <c r="V5" s="383"/>
      <c r="W5" s="383"/>
      <c r="X5" s="383"/>
    </row>
    <row r="6" spans="1:25" ht="20.100000000000001" customHeight="1" x14ac:dyDescent="0.35">
      <c r="B6" s="9" t="s">
        <v>1</v>
      </c>
      <c r="C6" s="9"/>
      <c r="D6" s="178">
        <v>0.94799999999999995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73" t="s">
        <v>75</v>
      </c>
      <c r="V6" s="373"/>
      <c r="W6" s="373"/>
      <c r="X6" s="373"/>
    </row>
    <row r="7" spans="1:25" ht="20.100000000000001" customHeight="1" x14ac:dyDescent="0.35">
      <c r="B7" s="9" t="s">
        <v>42</v>
      </c>
      <c r="C7" s="9"/>
      <c r="D7" s="178">
        <v>1.008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73" t="s">
        <v>59</v>
      </c>
      <c r="V7" s="373"/>
      <c r="W7" s="373"/>
      <c r="X7" s="373"/>
    </row>
    <row r="8" spans="1:25" ht="15" customHeight="1" x14ac:dyDescent="0.35">
      <c r="D8" s="13"/>
      <c r="E8" s="14"/>
      <c r="H8" s="8" t="s">
        <v>58</v>
      </c>
      <c r="I8" s="15"/>
      <c r="V8" s="311"/>
      <c r="X8" s="311"/>
    </row>
    <row r="9" spans="1:25" s="4" customFormat="1" ht="20.100000000000001" customHeight="1" x14ac:dyDescent="0.15">
      <c r="B9" s="17" t="s">
        <v>95</v>
      </c>
      <c r="C9" s="17"/>
      <c r="F9" s="18"/>
      <c r="W9" s="19" t="s">
        <v>0</v>
      </c>
      <c r="X9" s="20"/>
    </row>
    <row r="10" spans="1:25" ht="20.100000000000001" customHeight="1" x14ac:dyDescent="0.35">
      <c r="B10" s="21"/>
      <c r="C10" s="21"/>
      <c r="D10" s="22" t="s">
        <v>92</v>
      </c>
      <c r="E10" s="23"/>
      <c r="F10" s="23"/>
      <c r="G10" s="23"/>
      <c r="H10" s="23"/>
      <c r="I10" s="23"/>
      <c r="J10" s="23"/>
      <c r="K10" s="23"/>
      <c r="L10" s="23"/>
      <c r="M10" s="23" t="s">
        <v>91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 x14ac:dyDescent="0.35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90</v>
      </c>
      <c r="K11" s="28" t="s">
        <v>89</v>
      </c>
      <c r="L11" s="28" t="s">
        <v>88</v>
      </c>
      <c r="M11" s="189" t="s">
        <v>87</v>
      </c>
      <c r="N11" s="28" t="s">
        <v>6</v>
      </c>
      <c r="O11" s="29" t="s">
        <v>7</v>
      </c>
      <c r="P11" s="30" t="str">
        <f>+""&amp;Y3&amp;"月まで"</f>
        <v>９月まで</v>
      </c>
      <c r="Q11" s="194" t="s">
        <v>101</v>
      </c>
      <c r="R11" s="189" t="s">
        <v>102</v>
      </c>
      <c r="S11" s="189" t="s">
        <v>103</v>
      </c>
      <c r="T11" s="195" t="s">
        <v>104</v>
      </c>
      <c r="U11" s="27" t="s">
        <v>8</v>
      </c>
      <c r="V11" s="29" t="s">
        <v>9</v>
      </c>
      <c r="W11" s="196" t="s">
        <v>10</v>
      </c>
    </row>
    <row r="12" spans="1:25" ht="20.100000000000001" customHeight="1" x14ac:dyDescent="0.35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 x14ac:dyDescent="0.35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/>
      <c r="K13" s="103"/>
      <c r="L13" s="103"/>
      <c r="M13" s="103"/>
      <c r="N13" s="103"/>
      <c r="O13" s="104"/>
      <c r="P13" s="105">
        <v>107.19362882645488</v>
      </c>
      <c r="Q13" s="106">
        <v>110.35367123805848</v>
      </c>
      <c r="R13" s="102">
        <v>103.75662213197161</v>
      </c>
      <c r="S13" s="283"/>
      <c r="T13" s="318"/>
      <c r="U13" s="317">
        <v>107.19362882645488</v>
      </c>
      <c r="V13" s="312"/>
      <c r="W13" s="105"/>
    </row>
    <row r="14" spans="1:25" ht="20.100000000000001" customHeight="1" x14ac:dyDescent="0.35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/>
      <c r="K14" s="110"/>
      <c r="L14" s="110"/>
      <c r="M14" s="110"/>
      <c r="N14" s="110"/>
      <c r="O14" s="111"/>
      <c r="P14" s="112">
        <v>108.49121301521134</v>
      </c>
      <c r="Q14" s="113">
        <v>110.76576530225148</v>
      </c>
      <c r="R14" s="114">
        <v>106.05197991935744</v>
      </c>
      <c r="S14" s="319"/>
      <c r="T14" s="320"/>
      <c r="U14" s="316">
        <v>108.49121301521134</v>
      </c>
      <c r="V14" s="314"/>
      <c r="W14" s="112"/>
    </row>
    <row r="15" spans="1:25" ht="20.100000000000001" customHeight="1" x14ac:dyDescent="0.35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/>
      <c r="K15" s="117"/>
      <c r="L15" s="117"/>
      <c r="M15" s="117"/>
      <c r="N15" s="117"/>
      <c r="O15" s="118"/>
      <c r="P15" s="205">
        <v>108.27196815119736</v>
      </c>
      <c r="Q15" s="119">
        <v>110.22829534949172</v>
      </c>
      <c r="R15" s="120">
        <v>106.16921566911321</v>
      </c>
      <c r="S15" s="321"/>
      <c r="T15" s="322"/>
      <c r="U15" s="122">
        <v>108.27196815119736</v>
      </c>
      <c r="V15" s="121"/>
      <c r="W15" s="123"/>
    </row>
    <row r="16" spans="1:25" ht="20.100000000000001" customHeight="1" x14ac:dyDescent="0.35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/>
      <c r="K16" s="124"/>
      <c r="L16" s="124"/>
      <c r="M16" s="124"/>
      <c r="N16" s="124"/>
      <c r="O16" s="125"/>
      <c r="P16" s="126">
        <v>109.80414340582033</v>
      </c>
      <c r="Q16" s="127">
        <v>110.63742576237641</v>
      </c>
      <c r="R16" s="128">
        <v>108.86991273719464</v>
      </c>
      <c r="S16" s="323"/>
      <c r="T16" s="324"/>
      <c r="U16" s="315">
        <v>109.80414340582033</v>
      </c>
      <c r="V16" s="313"/>
      <c r="W16" s="126"/>
    </row>
    <row r="17" spans="2:24" ht="20.100000000000001" customHeight="1" x14ac:dyDescent="0.35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/>
      <c r="K17" s="110"/>
      <c r="L17" s="110"/>
      <c r="M17" s="110"/>
      <c r="N17" s="110"/>
      <c r="O17" s="111"/>
      <c r="P17" s="112">
        <v>104.85536572577155</v>
      </c>
      <c r="Q17" s="113">
        <v>109.25329674612169</v>
      </c>
      <c r="R17" s="114">
        <v>100.55178449833137</v>
      </c>
      <c r="S17" s="319"/>
      <c r="T17" s="320"/>
      <c r="U17" s="316">
        <v>104.85536572577155</v>
      </c>
      <c r="V17" s="314"/>
      <c r="W17" s="112"/>
    </row>
    <row r="18" spans="2:24" ht="20.100000000000001" customHeight="1" x14ac:dyDescent="0.35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/>
      <c r="K18" s="103"/>
      <c r="L18" s="103"/>
      <c r="M18" s="103"/>
      <c r="N18" s="103"/>
      <c r="O18" s="104"/>
      <c r="P18" s="105">
        <v>107.53892784751118</v>
      </c>
      <c r="Q18" s="106">
        <v>109.07760901093468</v>
      </c>
      <c r="R18" s="102">
        <v>105.77247111874213</v>
      </c>
      <c r="S18" s="283"/>
      <c r="T18" s="318"/>
      <c r="U18" s="317">
        <v>107.53892784751118</v>
      </c>
      <c r="V18" s="312"/>
      <c r="W18" s="105"/>
    </row>
    <row r="19" spans="2:24" ht="20.100000000000001" customHeight="1" x14ac:dyDescent="0.35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/>
      <c r="K19" s="124"/>
      <c r="L19" s="124"/>
      <c r="M19" s="124"/>
      <c r="N19" s="124"/>
      <c r="O19" s="125"/>
      <c r="P19" s="126">
        <v>109.85809726735798</v>
      </c>
      <c r="Q19" s="127">
        <v>109.98632590649846</v>
      </c>
      <c r="R19" s="128">
        <v>109.69912279121377</v>
      </c>
      <c r="S19" s="323"/>
      <c r="T19" s="324"/>
      <c r="U19" s="315">
        <v>109.85809726735798</v>
      </c>
      <c r="V19" s="313"/>
      <c r="W19" s="126"/>
    </row>
    <row r="20" spans="2:24" ht="20.100000000000001" customHeight="1" x14ac:dyDescent="0.35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/>
      <c r="K20" s="110"/>
      <c r="L20" s="110"/>
      <c r="M20" s="110"/>
      <c r="N20" s="110"/>
      <c r="O20" s="111"/>
      <c r="P20" s="112">
        <v>102.68290374397075</v>
      </c>
      <c r="Q20" s="113">
        <v>106.94789290585094</v>
      </c>
      <c r="R20" s="114">
        <v>98.510206361634502</v>
      </c>
      <c r="S20" s="319"/>
      <c r="T20" s="320"/>
      <c r="U20" s="316">
        <v>102.68290374397075</v>
      </c>
      <c r="V20" s="314"/>
      <c r="W20" s="112"/>
    </row>
    <row r="21" spans="2:24" ht="20.100000000000001" customHeight="1" x14ac:dyDescent="0.35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/>
      <c r="K21" s="131"/>
      <c r="L21" s="131"/>
      <c r="M21" s="131"/>
      <c r="N21" s="131"/>
      <c r="O21" s="133"/>
      <c r="P21" s="209">
        <v>104.24128708410628</v>
      </c>
      <c r="Q21" s="134">
        <v>105.06365164330329</v>
      </c>
      <c r="R21" s="135">
        <v>103.25800574623258</v>
      </c>
      <c r="S21" s="325"/>
      <c r="T21" s="326"/>
      <c r="U21" s="137">
        <v>104.24128708410628</v>
      </c>
      <c r="V21" s="138"/>
      <c r="W21" s="139"/>
      <c r="X21" s="40"/>
    </row>
    <row r="22" spans="2:24" ht="20.100000000000001" customHeight="1" x14ac:dyDescent="0.35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183"/>
      <c r="W22" s="184"/>
    </row>
    <row r="23" spans="2:24" ht="20.100000000000001" customHeight="1" x14ac:dyDescent="0.35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284"/>
      <c r="K23" s="284"/>
      <c r="L23" s="284"/>
      <c r="M23" s="284"/>
      <c r="N23" s="284"/>
      <c r="O23" s="285"/>
      <c r="P23" s="202">
        <v>101.47673199051937</v>
      </c>
      <c r="Q23" s="106">
        <v>101.46608679339504</v>
      </c>
      <c r="R23" s="102">
        <v>101.48738114794452</v>
      </c>
      <c r="S23" s="283"/>
      <c r="T23" s="318"/>
      <c r="U23" s="317">
        <v>101.47673199051937</v>
      </c>
      <c r="V23" s="169"/>
      <c r="W23" s="105"/>
    </row>
    <row r="24" spans="2:24" ht="20.100000000000001" customHeight="1" x14ac:dyDescent="0.35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290"/>
      <c r="K24" s="290"/>
      <c r="L24" s="290"/>
      <c r="M24" s="290"/>
      <c r="N24" s="290"/>
      <c r="O24" s="291"/>
      <c r="P24" s="206">
        <v>102.39130833559233</v>
      </c>
      <c r="Q24" s="127">
        <v>101.5404143606923</v>
      </c>
      <c r="R24" s="128">
        <v>103.26357717033505</v>
      </c>
      <c r="S24" s="323"/>
      <c r="T24" s="324"/>
      <c r="U24" s="315">
        <v>102.39130833559233</v>
      </c>
      <c r="V24" s="313"/>
      <c r="W24" s="126"/>
    </row>
    <row r="25" spans="2:24" ht="20.100000000000001" customHeight="1" x14ac:dyDescent="0.35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286"/>
      <c r="K25" s="286"/>
      <c r="L25" s="286"/>
      <c r="M25" s="286"/>
      <c r="N25" s="286"/>
      <c r="O25" s="287"/>
      <c r="P25" s="203">
        <v>99.790927218064041</v>
      </c>
      <c r="Q25" s="140">
        <v>101.3242131960189</v>
      </c>
      <c r="R25" s="141">
        <v>98.324639268265344</v>
      </c>
      <c r="S25" s="327"/>
      <c r="T25" s="328"/>
      <c r="U25" s="316">
        <v>99.790927218064041</v>
      </c>
      <c r="V25" s="142"/>
      <c r="W25" s="112"/>
    </row>
    <row r="26" spans="2:24" ht="20.100000000000001" customHeight="1" x14ac:dyDescent="0.35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284"/>
      <c r="K26" s="284"/>
      <c r="L26" s="284"/>
      <c r="M26" s="284"/>
      <c r="N26" s="284"/>
      <c r="O26" s="285"/>
      <c r="P26" s="207">
        <v>98.717888798469218</v>
      </c>
      <c r="Q26" s="106">
        <v>98.319281714642514</v>
      </c>
      <c r="R26" s="102">
        <v>99.140490203783116</v>
      </c>
      <c r="S26" s="283"/>
      <c r="T26" s="318"/>
      <c r="U26" s="317">
        <v>98.717888798469218</v>
      </c>
      <c r="V26" s="312"/>
      <c r="W26" s="105"/>
    </row>
    <row r="27" spans="2:24" ht="20.100000000000001" customHeight="1" x14ac:dyDescent="0.35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295"/>
      <c r="K27" s="295"/>
      <c r="L27" s="295"/>
      <c r="M27" s="295"/>
      <c r="N27" s="295"/>
      <c r="O27" s="296"/>
      <c r="P27" s="206">
        <v>101.3961728540251</v>
      </c>
      <c r="Q27" s="145">
        <v>100.05854687076187</v>
      </c>
      <c r="R27" s="146">
        <v>102.90143194132173</v>
      </c>
      <c r="S27" s="329"/>
      <c r="T27" s="330"/>
      <c r="U27" s="148">
        <v>101.3961728540251</v>
      </c>
      <c r="V27" s="147"/>
      <c r="W27" s="149"/>
    </row>
    <row r="28" spans="2:24" ht="20.100000000000001" customHeight="1" x14ac:dyDescent="0.35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286"/>
      <c r="K28" s="286"/>
      <c r="L28" s="286"/>
      <c r="M28" s="286"/>
      <c r="N28" s="286"/>
      <c r="O28" s="287"/>
      <c r="P28" s="203">
        <v>94.076271178481093</v>
      </c>
      <c r="Q28" s="113">
        <v>95.054374975982782</v>
      </c>
      <c r="R28" s="114">
        <v>93.140906326425238</v>
      </c>
      <c r="S28" s="319"/>
      <c r="T28" s="320"/>
      <c r="U28" s="316">
        <v>94.076271178481093</v>
      </c>
      <c r="V28" s="314"/>
      <c r="W28" s="112"/>
    </row>
    <row r="29" spans="2:24" ht="20.100000000000001" customHeight="1" x14ac:dyDescent="0.35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294"/>
      <c r="S29" s="294"/>
      <c r="T29" s="294"/>
      <c r="U29" s="294"/>
      <c r="V29" s="183"/>
      <c r="W29" s="184"/>
    </row>
    <row r="30" spans="2:24" ht="20.100000000000001" customHeight="1" x14ac:dyDescent="0.35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/>
      <c r="K30" s="103"/>
      <c r="L30" s="103"/>
      <c r="M30" s="103"/>
      <c r="N30" s="103"/>
      <c r="O30" s="104"/>
      <c r="P30" s="202">
        <v>106.97080978734373</v>
      </c>
      <c r="Q30" s="106">
        <v>108.52302719252327</v>
      </c>
      <c r="R30" s="102">
        <v>105.2889868697261</v>
      </c>
      <c r="S30" s="283"/>
      <c r="T30" s="318"/>
      <c r="U30" s="317">
        <v>106.97080978734373</v>
      </c>
      <c r="V30" s="151"/>
      <c r="W30" s="153"/>
    </row>
    <row r="31" spans="2:24" ht="20.100000000000001" customHeight="1" x14ac:dyDescent="0.35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/>
      <c r="K31" s="124"/>
      <c r="L31" s="124"/>
      <c r="M31" s="124"/>
      <c r="N31" s="124"/>
      <c r="O31" s="125"/>
      <c r="P31" s="206">
        <v>107.23971125159575</v>
      </c>
      <c r="Q31" s="127">
        <v>108.95900559295499</v>
      </c>
      <c r="R31" s="128">
        <v>105.42915103319714</v>
      </c>
      <c r="S31" s="323"/>
      <c r="T31" s="324"/>
      <c r="U31" s="315">
        <v>107.23971125159575</v>
      </c>
      <c r="V31" s="156"/>
      <c r="W31" s="158"/>
    </row>
    <row r="32" spans="2:24" ht="20.100000000000001" customHeight="1" x14ac:dyDescent="0.35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/>
      <c r="K32" s="110"/>
      <c r="L32" s="110"/>
      <c r="M32" s="110"/>
      <c r="N32" s="110"/>
      <c r="O32" s="111"/>
      <c r="P32" s="203">
        <v>105.13165475662562</v>
      </c>
      <c r="Q32" s="113">
        <v>107.07764042258579</v>
      </c>
      <c r="R32" s="114">
        <v>103.11162664375601</v>
      </c>
      <c r="S32" s="319"/>
      <c r="T32" s="320"/>
      <c r="U32" s="316">
        <v>105.13165475662562</v>
      </c>
      <c r="V32" s="161"/>
      <c r="W32" s="163"/>
    </row>
    <row r="33" spans="2:30" ht="20.100000000000001" customHeight="1" x14ac:dyDescent="0.35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/>
      <c r="K33" s="164"/>
      <c r="L33" s="164"/>
      <c r="M33" s="164"/>
      <c r="N33" s="164"/>
      <c r="O33" s="165"/>
      <c r="P33" s="207">
        <v>109.28549179838356</v>
      </c>
      <c r="Q33" s="166">
        <v>110.83784177660534</v>
      </c>
      <c r="R33" s="167">
        <v>107.53809154172531</v>
      </c>
      <c r="S33" s="331"/>
      <c r="T33" s="318"/>
      <c r="U33" s="168">
        <v>109.28549179838356</v>
      </c>
      <c r="V33" s="169"/>
      <c r="W33" s="105"/>
    </row>
    <row r="34" spans="2:30" ht="20.100000000000001" customHeight="1" x14ac:dyDescent="0.35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/>
      <c r="K34" s="124"/>
      <c r="L34" s="124"/>
      <c r="M34" s="124"/>
      <c r="N34" s="124"/>
      <c r="O34" s="125"/>
      <c r="P34" s="206">
        <v>108.34540809100861</v>
      </c>
      <c r="Q34" s="127">
        <v>109.92197003276449</v>
      </c>
      <c r="R34" s="128">
        <v>106.60602162831741</v>
      </c>
      <c r="S34" s="323"/>
      <c r="T34" s="324"/>
      <c r="U34" s="315">
        <v>108.34540809100861</v>
      </c>
      <c r="V34" s="313"/>
      <c r="W34" s="126"/>
    </row>
    <row r="35" spans="2:30" ht="20.100000000000001" customHeight="1" x14ac:dyDescent="0.35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/>
      <c r="K35" s="110"/>
      <c r="L35" s="110"/>
      <c r="M35" s="110"/>
      <c r="N35" s="110"/>
      <c r="O35" s="111"/>
      <c r="P35" s="203">
        <v>108.96257929131789</v>
      </c>
      <c r="Q35" s="113">
        <v>111.41095339483273</v>
      </c>
      <c r="R35" s="114">
        <v>106.4708379726887</v>
      </c>
      <c r="S35" s="319"/>
      <c r="T35" s="320"/>
      <c r="U35" s="316">
        <v>108.96257929131789</v>
      </c>
      <c r="V35" s="161"/>
      <c r="W35" s="163"/>
    </row>
    <row r="36" spans="2:30" ht="15" customHeight="1" x14ac:dyDescent="0.35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 x14ac:dyDescent="0.15">
      <c r="B37" s="17" t="s">
        <v>96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 x14ac:dyDescent="0.35">
      <c r="B38" s="46"/>
      <c r="C38" s="46"/>
      <c r="D38" s="374" t="s">
        <v>25</v>
      </c>
      <c r="E38" s="375"/>
      <c r="F38" s="375"/>
      <c r="G38" s="376"/>
      <c r="H38" s="374" t="s">
        <v>26</v>
      </c>
      <c r="I38" s="375"/>
      <c r="J38" s="375"/>
      <c r="K38" s="376"/>
      <c r="L38" s="374" t="s">
        <v>27</v>
      </c>
      <c r="M38" s="375"/>
      <c r="N38" s="375"/>
      <c r="O38" s="376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 x14ac:dyDescent="0.35">
      <c r="B39" s="51"/>
      <c r="C39" s="52"/>
      <c r="D39" s="377" t="s">
        <v>53</v>
      </c>
      <c r="E39" s="378"/>
      <c r="F39" s="378" t="s">
        <v>54</v>
      </c>
      <c r="G39" s="379"/>
      <c r="H39" s="377" t="s">
        <v>53</v>
      </c>
      <c r="I39" s="378"/>
      <c r="J39" s="378" t="s">
        <v>54</v>
      </c>
      <c r="K39" s="379"/>
      <c r="L39" s="377" t="s">
        <v>53</v>
      </c>
      <c r="M39" s="378"/>
      <c r="N39" s="378" t="s">
        <v>54</v>
      </c>
      <c r="O39" s="379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 x14ac:dyDescent="0.35">
      <c r="B40" s="91" t="s">
        <v>33</v>
      </c>
      <c r="C40" s="92"/>
      <c r="D40" s="369">
        <v>102.80364647479342</v>
      </c>
      <c r="E40" s="370"/>
      <c r="F40" s="367">
        <v>96.635745904272255</v>
      </c>
      <c r="G40" s="368"/>
      <c r="H40" s="380" t="s">
        <v>105</v>
      </c>
      <c r="I40" s="381"/>
      <c r="J40" s="371" t="s">
        <v>105</v>
      </c>
      <c r="K40" s="372"/>
      <c r="L40" s="380" t="s">
        <v>105</v>
      </c>
      <c r="M40" s="381"/>
      <c r="N40" s="371" t="s">
        <v>105</v>
      </c>
      <c r="O40" s="372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 x14ac:dyDescent="0.35">
      <c r="B41" s="56" t="s">
        <v>35</v>
      </c>
      <c r="C41" s="57"/>
      <c r="D41" s="361">
        <v>103.08038191975257</v>
      </c>
      <c r="E41" s="362"/>
      <c r="F41" s="363">
        <v>96.641653995828918</v>
      </c>
      <c r="G41" s="364"/>
      <c r="H41" s="361" t="s">
        <v>105</v>
      </c>
      <c r="I41" s="362"/>
      <c r="J41" s="363" t="s">
        <v>105</v>
      </c>
      <c r="K41" s="364"/>
      <c r="L41" s="361" t="s">
        <v>105</v>
      </c>
      <c r="M41" s="362"/>
      <c r="N41" s="363" t="s">
        <v>105</v>
      </c>
      <c r="O41" s="364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 x14ac:dyDescent="0.35">
      <c r="B42" s="34" t="s">
        <v>36</v>
      </c>
      <c r="C42" s="35"/>
      <c r="D42" s="361">
        <v>103.77827071343037</v>
      </c>
      <c r="E42" s="362"/>
      <c r="F42" s="363">
        <v>92.528684399451706</v>
      </c>
      <c r="G42" s="364"/>
      <c r="H42" s="361">
        <v>99.574872426535279</v>
      </c>
      <c r="I42" s="362"/>
      <c r="J42" s="363">
        <v>91.106754741103771</v>
      </c>
      <c r="K42" s="364"/>
      <c r="L42" s="361">
        <v>104.22134438585024</v>
      </c>
      <c r="M42" s="362"/>
      <c r="N42" s="363">
        <v>101.56072912748193</v>
      </c>
      <c r="O42" s="364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 x14ac:dyDescent="0.35">
      <c r="B43" s="36" t="s">
        <v>38</v>
      </c>
      <c r="C43" s="37"/>
      <c r="D43" s="365">
        <v>101.38522603765792</v>
      </c>
      <c r="E43" s="366"/>
      <c r="F43" s="359">
        <v>104.9845675947397</v>
      </c>
      <c r="G43" s="360"/>
      <c r="H43" s="365" t="s">
        <v>105</v>
      </c>
      <c r="I43" s="366"/>
      <c r="J43" s="359" t="s">
        <v>105</v>
      </c>
      <c r="K43" s="360"/>
      <c r="L43" s="365" t="s">
        <v>105</v>
      </c>
      <c r="M43" s="366"/>
      <c r="N43" s="359" t="s">
        <v>105</v>
      </c>
      <c r="O43" s="360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 x14ac:dyDescent="0.35">
      <c r="B44" s="91" t="s">
        <v>28</v>
      </c>
      <c r="C44" s="92"/>
      <c r="D44" s="369">
        <v>104.11580447861155</v>
      </c>
      <c r="E44" s="370"/>
      <c r="F44" s="367">
        <v>93.523513774047146</v>
      </c>
      <c r="G44" s="368"/>
      <c r="H44" s="369" t="s">
        <v>105</v>
      </c>
      <c r="I44" s="370"/>
      <c r="J44" s="367" t="s">
        <v>105</v>
      </c>
      <c r="K44" s="368"/>
      <c r="L44" s="369" t="s">
        <v>105</v>
      </c>
      <c r="M44" s="370"/>
      <c r="N44" s="367" t="s">
        <v>105</v>
      </c>
      <c r="O44" s="368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 x14ac:dyDescent="0.35">
      <c r="B45" s="34" t="s">
        <v>32</v>
      </c>
      <c r="C45" s="35"/>
      <c r="D45" s="361">
        <v>105.7108826464216</v>
      </c>
      <c r="E45" s="362"/>
      <c r="F45" s="363">
        <v>90.222202351488349</v>
      </c>
      <c r="G45" s="364"/>
      <c r="H45" s="361">
        <v>101.27783220706577</v>
      </c>
      <c r="I45" s="362"/>
      <c r="J45" s="363">
        <v>87.385321100917437</v>
      </c>
      <c r="K45" s="364"/>
      <c r="L45" s="361">
        <v>104.37711821308764</v>
      </c>
      <c r="M45" s="362"/>
      <c r="N45" s="363">
        <v>103.24640479067959</v>
      </c>
      <c r="O45" s="364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 x14ac:dyDescent="0.35">
      <c r="B46" s="36" t="s">
        <v>30</v>
      </c>
      <c r="C46" s="37"/>
      <c r="D46" s="365">
        <v>100.79988185318925</v>
      </c>
      <c r="E46" s="366"/>
      <c r="F46" s="359">
        <v>99.148025394481849</v>
      </c>
      <c r="G46" s="360"/>
      <c r="H46" s="365" t="s">
        <v>105</v>
      </c>
      <c r="I46" s="366"/>
      <c r="J46" s="359" t="s">
        <v>105</v>
      </c>
      <c r="K46" s="360"/>
      <c r="L46" s="365" t="s">
        <v>105</v>
      </c>
      <c r="M46" s="366"/>
      <c r="N46" s="359" t="s">
        <v>105</v>
      </c>
      <c r="O46" s="360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 x14ac:dyDescent="0.35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116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 x14ac:dyDescent="0.35">
      <c r="B48" s="54" t="s">
        <v>97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 x14ac:dyDescent="0.35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 x14ac:dyDescent="0.35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81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 x14ac:dyDescent="0.35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 x14ac:dyDescent="0.35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 x14ac:dyDescent="0.35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 x14ac:dyDescent="0.35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 x14ac:dyDescent="0.35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 x14ac:dyDescent="0.35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 x14ac:dyDescent="0.35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 x14ac:dyDescent="0.35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 x14ac:dyDescent="0.35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 x14ac:dyDescent="0.35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 x14ac:dyDescent="0.35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 x14ac:dyDescent="0.35">
      <c r="B62" s="54" t="s">
        <v>98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 x14ac:dyDescent="0.35">
      <c r="B63" s="70"/>
      <c r="C63" s="70"/>
      <c r="D63" s="22" t="s">
        <v>92</v>
      </c>
      <c r="E63" s="23"/>
      <c r="F63" s="23"/>
      <c r="G63" s="23"/>
      <c r="H63" s="23"/>
      <c r="I63" s="23"/>
      <c r="J63" s="23"/>
      <c r="K63" s="23"/>
      <c r="L63" s="23"/>
      <c r="M63" s="23" t="s">
        <v>91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 x14ac:dyDescent="0.35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90</v>
      </c>
      <c r="K64" s="28" t="s">
        <v>89</v>
      </c>
      <c r="L64" s="28" t="s">
        <v>88</v>
      </c>
      <c r="M64" s="189" t="s">
        <v>87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 x14ac:dyDescent="0.35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 x14ac:dyDescent="0.35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 x14ac:dyDescent="0.35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 x14ac:dyDescent="0.35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 x14ac:dyDescent="0.35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 x14ac:dyDescent="0.35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 x14ac:dyDescent="0.35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 x14ac:dyDescent="0.35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 x14ac:dyDescent="0.35">
      <c r="B73" s="54" t="s">
        <v>99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 x14ac:dyDescent="0.35">
      <c r="B74" s="81" t="s">
        <v>126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 x14ac:dyDescent="0.35">
      <c r="B75" s="81" t="s">
        <v>109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 x14ac:dyDescent="0.35">
      <c r="B76" s="81" t="s">
        <v>110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 x14ac:dyDescent="0.35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 x14ac:dyDescent="0.35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 x14ac:dyDescent="0.35">
      <c r="B79" s="54" t="s">
        <v>100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 x14ac:dyDescent="0.35">
      <c r="B80" s="85"/>
      <c r="C80" s="86"/>
      <c r="D80" s="190" t="s">
        <v>60</v>
      </c>
      <c r="E80" s="191" t="s">
        <v>61</v>
      </c>
      <c r="F80" s="191" t="s">
        <v>62</v>
      </c>
      <c r="G80" s="191" t="s">
        <v>63</v>
      </c>
      <c r="H80" s="191" t="s">
        <v>64</v>
      </c>
      <c r="I80" s="191" t="s">
        <v>65</v>
      </c>
      <c r="J80" s="191" t="s">
        <v>66</v>
      </c>
      <c r="K80" s="191" t="s">
        <v>67</v>
      </c>
      <c r="L80" s="191" t="s">
        <v>68</v>
      </c>
      <c r="M80" s="191" t="s">
        <v>69</v>
      </c>
      <c r="N80" s="191" t="s">
        <v>70</v>
      </c>
      <c r="O80" s="192" t="s">
        <v>71</v>
      </c>
      <c r="P80" s="198" t="str">
        <f>P11</f>
        <v>９月まで</v>
      </c>
      <c r="Q80" s="199" t="s">
        <v>101</v>
      </c>
      <c r="R80" s="199" t="s">
        <v>102</v>
      </c>
      <c r="S80" s="199" t="s">
        <v>103</v>
      </c>
      <c r="T80" s="200" t="s">
        <v>104</v>
      </c>
      <c r="U80" s="199" t="s">
        <v>72</v>
      </c>
      <c r="V80" s="200" t="s">
        <v>73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 x14ac:dyDescent="0.35">
      <c r="B81" s="349" t="s">
        <v>25</v>
      </c>
      <c r="C81" s="350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 x14ac:dyDescent="0.35">
      <c r="B82" s="351" t="s">
        <v>76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70.3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 x14ac:dyDescent="0.35">
      <c r="B83" s="352"/>
      <c r="C83" s="98" t="s">
        <v>83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102.6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 x14ac:dyDescent="0.35">
      <c r="B84" s="353"/>
      <c r="C84" s="99" t="s">
        <v>84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115.5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 x14ac:dyDescent="0.35">
      <c r="B85" s="354" t="s">
        <v>77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51.6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 x14ac:dyDescent="0.35">
      <c r="B86" s="355"/>
      <c r="C86" s="98" t="s">
        <v>83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117.3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 x14ac:dyDescent="0.35">
      <c r="B87" s="356"/>
      <c r="C87" s="99" t="s">
        <v>84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127.1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 x14ac:dyDescent="0.35">
      <c r="B88" s="346" t="s">
        <v>78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120.5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 x14ac:dyDescent="0.35">
      <c r="B89" s="347"/>
      <c r="C89" s="98" t="s">
        <v>83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85.1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 x14ac:dyDescent="0.35">
      <c r="B90" s="348"/>
      <c r="C90" s="99" t="s">
        <v>84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96.7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 x14ac:dyDescent="0.35">
      <c r="B91" s="357" t="s">
        <v>79</v>
      </c>
      <c r="C91" s="358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 x14ac:dyDescent="0.35">
      <c r="B92" s="351" t="s">
        <v>76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84.1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 x14ac:dyDescent="0.35">
      <c r="B93" s="352"/>
      <c r="C93" s="98" t="s">
        <v>83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92.7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 x14ac:dyDescent="0.35">
      <c r="B94" s="353"/>
      <c r="C94" s="99" t="s">
        <v>84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101.8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 x14ac:dyDescent="0.35">
      <c r="B95" s="354" t="s">
        <v>77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58.3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 x14ac:dyDescent="0.35">
      <c r="B96" s="355"/>
      <c r="C96" s="98" t="s">
        <v>83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107.5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 x14ac:dyDescent="0.35">
      <c r="B97" s="356"/>
      <c r="C97" s="99" t="s">
        <v>84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114.2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 x14ac:dyDescent="0.35">
      <c r="B98" s="346" t="s">
        <v>78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144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 x14ac:dyDescent="0.35">
      <c r="B99" s="347"/>
      <c r="C99" s="98" t="s">
        <v>83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78.400000000000006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 x14ac:dyDescent="0.35">
      <c r="B100" s="348"/>
      <c r="C100" s="99" t="s">
        <v>84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85.2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 x14ac:dyDescent="0.35">
      <c r="B101" s="357" t="s">
        <v>80</v>
      </c>
      <c r="C101" s="358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 x14ac:dyDescent="0.35">
      <c r="B102" s="351" t="s">
        <v>76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80.599999999999994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 x14ac:dyDescent="0.35">
      <c r="B103" s="352"/>
      <c r="C103" s="98" t="s">
        <v>83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111.5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 x14ac:dyDescent="0.35">
      <c r="B104" s="353"/>
      <c r="C104" s="99" t="s">
        <v>84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114.5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 x14ac:dyDescent="0.35">
      <c r="B105" s="354" t="s">
        <v>77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88.6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 x14ac:dyDescent="0.35">
      <c r="B106" s="355"/>
      <c r="C106" s="98" t="s">
        <v>83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109.1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 x14ac:dyDescent="0.35">
      <c r="B107" s="356"/>
      <c r="C107" s="99" t="s">
        <v>84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111.2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 x14ac:dyDescent="0.35">
      <c r="B108" s="346" t="s">
        <v>78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85.6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 x14ac:dyDescent="0.35">
      <c r="B109" s="347"/>
      <c r="C109" s="98" t="s">
        <v>83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105.5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 x14ac:dyDescent="0.35">
      <c r="B110" s="348"/>
      <c r="C110" s="99" t="s">
        <v>84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111.1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 x14ac:dyDescent="0.35">
      <c r="Q111" s="87"/>
    </row>
    <row r="112" spans="2:29" x14ac:dyDescent="0.35">
      <c r="Q112" s="87"/>
    </row>
    <row r="113" spans="17:17" x14ac:dyDescent="0.35">
      <c r="Q113" s="87"/>
    </row>
    <row r="114" spans="17:17" x14ac:dyDescent="0.35">
      <c r="Q114" s="87"/>
    </row>
    <row r="115" spans="17:17" x14ac:dyDescent="0.35">
      <c r="Q115" s="87"/>
    </row>
    <row r="116" spans="17:17" x14ac:dyDescent="0.35">
      <c r="Q116" s="87"/>
    </row>
    <row r="117" spans="17:17" x14ac:dyDescent="0.35">
      <c r="Q117" s="87"/>
    </row>
    <row r="118" spans="17:17" x14ac:dyDescent="0.35">
      <c r="Q118" s="87"/>
    </row>
    <row r="119" spans="17:17" x14ac:dyDescent="0.35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 x14ac:dyDescent="0.3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 x14ac:dyDescent="0.45">
      <c r="A1" s="1" t="s">
        <v>19</v>
      </c>
      <c r="B1" s="1"/>
      <c r="C1" s="1"/>
      <c r="U1" s="382">
        <v>45173</v>
      </c>
      <c r="V1" s="382"/>
      <c r="W1" s="382"/>
      <c r="X1" s="382"/>
    </row>
    <row r="2" spans="1:25" ht="20.100000000000001" customHeight="1" x14ac:dyDescent="0.35">
      <c r="B2" s="3" t="s">
        <v>121</v>
      </c>
      <c r="C2" s="3"/>
      <c r="U2" s="373" t="s">
        <v>2</v>
      </c>
      <c r="V2" s="373"/>
      <c r="W2" s="373"/>
      <c r="X2" s="373"/>
    </row>
    <row r="3" spans="1:25" ht="20.100000000000001" customHeight="1" x14ac:dyDescent="0.35">
      <c r="U3" s="373" t="s">
        <v>52</v>
      </c>
      <c r="V3" s="373"/>
      <c r="W3" s="373"/>
      <c r="X3" s="373"/>
      <c r="Y3" s="268" t="s">
        <v>122</v>
      </c>
    </row>
    <row r="4" spans="1:25" ht="20.100000000000001" customHeight="1" x14ac:dyDescent="0.35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73" t="s">
        <v>74</v>
      </c>
      <c r="V4" s="373"/>
      <c r="W4" s="373"/>
      <c r="X4" s="373"/>
    </row>
    <row r="5" spans="1:25" ht="20.100000000000001" customHeight="1" x14ac:dyDescent="0.35">
      <c r="B5" s="197" t="str">
        <f>+Y3&amp;"月度概況　売上高前期比"</f>
        <v>８月度概況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83" t="s">
        <v>3</v>
      </c>
      <c r="V5" s="383"/>
      <c r="W5" s="383"/>
      <c r="X5" s="383"/>
    </row>
    <row r="6" spans="1:25" ht="20.100000000000001" customHeight="1" x14ac:dyDescent="0.35">
      <c r="B6" s="9" t="s">
        <v>1</v>
      </c>
      <c r="C6" s="9"/>
      <c r="D6" s="178">
        <v>1.018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73" t="s">
        <v>75</v>
      </c>
      <c r="V6" s="373"/>
      <c r="W6" s="373"/>
      <c r="X6" s="373"/>
    </row>
    <row r="7" spans="1:25" ht="20.100000000000001" customHeight="1" x14ac:dyDescent="0.35">
      <c r="B7" s="9" t="s">
        <v>42</v>
      </c>
      <c r="C7" s="9"/>
      <c r="D7" s="178">
        <v>1.012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73" t="s">
        <v>59</v>
      </c>
      <c r="V7" s="373"/>
      <c r="W7" s="373"/>
      <c r="X7" s="373"/>
    </row>
    <row r="8" spans="1:25" ht="15" customHeight="1" x14ac:dyDescent="0.35">
      <c r="D8" s="13"/>
      <c r="E8" s="14"/>
      <c r="H8" s="8" t="s">
        <v>58</v>
      </c>
      <c r="I8" s="15"/>
      <c r="V8" s="300"/>
      <c r="X8" s="300"/>
    </row>
    <row r="9" spans="1:25" s="4" customFormat="1" ht="20.100000000000001" customHeight="1" x14ac:dyDescent="0.15">
      <c r="B9" s="17" t="s">
        <v>95</v>
      </c>
      <c r="C9" s="17"/>
      <c r="F9" s="18"/>
      <c r="W9" s="19" t="s">
        <v>0</v>
      </c>
      <c r="X9" s="20"/>
    </row>
    <row r="10" spans="1:25" ht="20.100000000000001" customHeight="1" x14ac:dyDescent="0.35">
      <c r="B10" s="21"/>
      <c r="C10" s="21"/>
      <c r="D10" s="22" t="s">
        <v>92</v>
      </c>
      <c r="E10" s="23"/>
      <c r="F10" s="23"/>
      <c r="G10" s="23"/>
      <c r="H10" s="23"/>
      <c r="I10" s="23"/>
      <c r="J10" s="23"/>
      <c r="K10" s="23"/>
      <c r="L10" s="23"/>
      <c r="M10" s="23" t="s">
        <v>91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 x14ac:dyDescent="0.35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90</v>
      </c>
      <c r="K11" s="28" t="s">
        <v>89</v>
      </c>
      <c r="L11" s="28" t="s">
        <v>88</v>
      </c>
      <c r="M11" s="189" t="s">
        <v>87</v>
      </c>
      <c r="N11" s="28" t="s">
        <v>6</v>
      </c>
      <c r="O11" s="29" t="s">
        <v>7</v>
      </c>
      <c r="P11" s="30" t="str">
        <f>+""&amp;Y3&amp;"月まで"</f>
        <v>８月まで</v>
      </c>
      <c r="Q11" s="194" t="s">
        <v>101</v>
      </c>
      <c r="R11" s="189" t="s">
        <v>102</v>
      </c>
      <c r="S11" s="189" t="s">
        <v>103</v>
      </c>
      <c r="T11" s="195" t="s">
        <v>104</v>
      </c>
      <c r="U11" s="27" t="s">
        <v>8</v>
      </c>
      <c r="V11" s="29" t="s">
        <v>9</v>
      </c>
      <c r="W11" s="196" t="s">
        <v>10</v>
      </c>
    </row>
    <row r="12" spans="1:25" ht="20.100000000000001" customHeight="1" x14ac:dyDescent="0.35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 x14ac:dyDescent="0.35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/>
      <c r="J13" s="103"/>
      <c r="K13" s="103"/>
      <c r="L13" s="103"/>
      <c r="M13" s="103"/>
      <c r="N13" s="103"/>
      <c r="O13" s="104"/>
      <c r="P13" s="105">
        <v>109.64076103222263</v>
      </c>
      <c r="Q13" s="106">
        <v>110.35367123805848</v>
      </c>
      <c r="R13" s="102"/>
      <c r="S13" s="107"/>
      <c r="T13" s="302"/>
      <c r="U13" s="301"/>
      <c r="V13" s="302"/>
      <c r="W13" s="105"/>
    </row>
    <row r="14" spans="1:25" ht="20.100000000000001" customHeight="1" x14ac:dyDescent="0.35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/>
      <c r="J14" s="110"/>
      <c r="K14" s="110"/>
      <c r="L14" s="110"/>
      <c r="M14" s="110"/>
      <c r="N14" s="110"/>
      <c r="O14" s="111"/>
      <c r="P14" s="112">
        <v>110.01378737483111</v>
      </c>
      <c r="Q14" s="113">
        <v>110.76576530225148</v>
      </c>
      <c r="R14" s="114"/>
      <c r="S14" s="114"/>
      <c r="T14" s="306"/>
      <c r="U14" s="305"/>
      <c r="V14" s="306"/>
      <c r="W14" s="112"/>
    </row>
    <row r="15" spans="1:25" ht="20.100000000000001" customHeight="1" x14ac:dyDescent="0.35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/>
      <c r="J15" s="117"/>
      <c r="K15" s="117"/>
      <c r="L15" s="117"/>
      <c r="M15" s="117"/>
      <c r="N15" s="117"/>
      <c r="O15" s="118"/>
      <c r="P15" s="205">
        <v>109.70769720438543</v>
      </c>
      <c r="Q15" s="119">
        <v>110.22829534949172</v>
      </c>
      <c r="R15" s="120"/>
      <c r="S15" s="120"/>
      <c r="T15" s="121"/>
      <c r="U15" s="122"/>
      <c r="V15" s="121"/>
      <c r="W15" s="123"/>
    </row>
    <row r="16" spans="1:25" ht="20.100000000000001" customHeight="1" x14ac:dyDescent="0.35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/>
      <c r="J16" s="124"/>
      <c r="K16" s="124"/>
      <c r="L16" s="124"/>
      <c r="M16" s="124"/>
      <c r="N16" s="124"/>
      <c r="O16" s="125"/>
      <c r="P16" s="126">
        <v>111.69928663642412</v>
      </c>
      <c r="Q16" s="127">
        <v>110.63742576237641</v>
      </c>
      <c r="R16" s="128"/>
      <c r="S16" s="128"/>
      <c r="T16" s="303"/>
      <c r="U16" s="304"/>
      <c r="V16" s="303"/>
      <c r="W16" s="126"/>
    </row>
    <row r="17" spans="2:24" ht="20.100000000000001" customHeight="1" x14ac:dyDescent="0.35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/>
      <c r="J17" s="110"/>
      <c r="K17" s="110"/>
      <c r="L17" s="110"/>
      <c r="M17" s="110"/>
      <c r="N17" s="110"/>
      <c r="O17" s="111"/>
      <c r="P17" s="112">
        <v>105.29067569527409</v>
      </c>
      <c r="Q17" s="113">
        <v>109.25329674612169</v>
      </c>
      <c r="R17" s="114"/>
      <c r="S17" s="114"/>
      <c r="T17" s="306"/>
      <c r="U17" s="305"/>
      <c r="V17" s="306"/>
      <c r="W17" s="112"/>
    </row>
    <row r="18" spans="2:24" ht="20.100000000000001" customHeight="1" x14ac:dyDescent="0.35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/>
      <c r="J18" s="103"/>
      <c r="K18" s="103"/>
      <c r="L18" s="103"/>
      <c r="M18" s="103"/>
      <c r="N18" s="103"/>
      <c r="O18" s="104"/>
      <c r="P18" s="105">
        <v>108.77898556506909</v>
      </c>
      <c r="Q18" s="106">
        <v>109.07760901093468</v>
      </c>
      <c r="R18" s="102"/>
      <c r="S18" s="102"/>
      <c r="T18" s="302"/>
      <c r="U18" s="301"/>
      <c r="V18" s="302"/>
      <c r="W18" s="105"/>
    </row>
    <row r="19" spans="2:24" ht="20.100000000000001" customHeight="1" x14ac:dyDescent="0.35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/>
      <c r="J19" s="124"/>
      <c r="K19" s="124"/>
      <c r="L19" s="124"/>
      <c r="M19" s="124"/>
      <c r="N19" s="124"/>
      <c r="O19" s="125"/>
      <c r="P19" s="126">
        <v>111.42763294668188</v>
      </c>
      <c r="Q19" s="127">
        <v>109.98632590649846</v>
      </c>
      <c r="R19" s="128"/>
      <c r="S19" s="128"/>
      <c r="T19" s="303"/>
      <c r="U19" s="304"/>
      <c r="V19" s="303"/>
      <c r="W19" s="126"/>
    </row>
    <row r="20" spans="2:24" ht="20.100000000000001" customHeight="1" x14ac:dyDescent="0.35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/>
      <c r="J20" s="110"/>
      <c r="K20" s="110"/>
      <c r="L20" s="110"/>
      <c r="M20" s="110"/>
      <c r="N20" s="110"/>
      <c r="O20" s="111"/>
      <c r="P20" s="112">
        <v>103.15921331410979</v>
      </c>
      <c r="Q20" s="113">
        <v>106.94789290585094</v>
      </c>
      <c r="R20" s="114"/>
      <c r="S20" s="114"/>
      <c r="T20" s="306"/>
      <c r="U20" s="305"/>
      <c r="V20" s="306"/>
      <c r="W20" s="112"/>
    </row>
    <row r="21" spans="2:24" ht="20.100000000000001" customHeight="1" x14ac:dyDescent="0.35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/>
      <c r="J21" s="131"/>
      <c r="K21" s="131"/>
      <c r="L21" s="131"/>
      <c r="M21" s="131"/>
      <c r="N21" s="131"/>
      <c r="O21" s="133"/>
      <c r="P21" s="209">
        <v>106.21320146855749</v>
      </c>
      <c r="Q21" s="134">
        <v>105.06365164330329</v>
      </c>
      <c r="R21" s="135"/>
      <c r="S21" s="135"/>
      <c r="T21" s="136"/>
      <c r="U21" s="137"/>
      <c r="V21" s="138"/>
      <c r="W21" s="139"/>
      <c r="X21" s="40"/>
    </row>
    <row r="22" spans="2:24" ht="20.100000000000001" customHeight="1" x14ac:dyDescent="0.35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183"/>
      <c r="S22" s="183"/>
      <c r="T22" s="183"/>
      <c r="U22" s="183"/>
      <c r="V22" s="183"/>
      <c r="W22" s="184"/>
    </row>
    <row r="23" spans="2:24" ht="20.100000000000001" customHeight="1" x14ac:dyDescent="0.35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283"/>
      <c r="J23" s="284"/>
      <c r="K23" s="284"/>
      <c r="L23" s="284"/>
      <c r="M23" s="284"/>
      <c r="N23" s="284"/>
      <c r="O23" s="285"/>
      <c r="P23" s="202">
        <v>101.73762721273522</v>
      </c>
      <c r="Q23" s="106">
        <v>101.46608679339504</v>
      </c>
      <c r="R23" s="102"/>
      <c r="S23" s="102"/>
      <c r="T23" s="308"/>
      <c r="U23" s="307"/>
      <c r="V23" s="169"/>
      <c r="W23" s="105"/>
    </row>
    <row r="24" spans="2:24" ht="20.100000000000001" customHeight="1" x14ac:dyDescent="0.35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290"/>
      <c r="J24" s="290"/>
      <c r="K24" s="290"/>
      <c r="L24" s="290"/>
      <c r="M24" s="290"/>
      <c r="N24" s="290"/>
      <c r="O24" s="291"/>
      <c r="P24" s="206">
        <v>103.40362768653368</v>
      </c>
      <c r="Q24" s="127">
        <v>101.5404143606923</v>
      </c>
      <c r="R24" s="128"/>
      <c r="S24" s="128"/>
      <c r="T24" s="303"/>
      <c r="U24" s="304"/>
      <c r="V24" s="303"/>
      <c r="W24" s="126"/>
    </row>
    <row r="25" spans="2:24" ht="20.100000000000001" customHeight="1" x14ac:dyDescent="0.35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286"/>
      <c r="J25" s="286"/>
      <c r="K25" s="286"/>
      <c r="L25" s="286"/>
      <c r="M25" s="286"/>
      <c r="N25" s="286"/>
      <c r="O25" s="287"/>
      <c r="P25" s="203">
        <v>98.652310449215349</v>
      </c>
      <c r="Q25" s="140">
        <v>101.3242131960189</v>
      </c>
      <c r="R25" s="141"/>
      <c r="S25" s="141"/>
      <c r="T25" s="142"/>
      <c r="U25" s="305"/>
      <c r="V25" s="142"/>
      <c r="W25" s="112"/>
    </row>
    <row r="26" spans="2:24" ht="20.100000000000001" customHeight="1" x14ac:dyDescent="0.35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284"/>
      <c r="J26" s="284"/>
      <c r="K26" s="284"/>
      <c r="L26" s="284"/>
      <c r="M26" s="284"/>
      <c r="N26" s="284"/>
      <c r="O26" s="285"/>
      <c r="P26" s="207">
        <v>98.92024667062968</v>
      </c>
      <c r="Q26" s="106">
        <v>98.319281714642514</v>
      </c>
      <c r="R26" s="102"/>
      <c r="S26" s="102"/>
      <c r="T26" s="302"/>
      <c r="U26" s="301"/>
      <c r="V26" s="302"/>
      <c r="W26" s="105"/>
    </row>
    <row r="27" spans="2:24" ht="20.100000000000001" customHeight="1" x14ac:dyDescent="0.35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295"/>
      <c r="J27" s="295"/>
      <c r="K27" s="295"/>
      <c r="L27" s="295"/>
      <c r="M27" s="295"/>
      <c r="N27" s="295"/>
      <c r="O27" s="296"/>
      <c r="P27" s="206">
        <v>102.25327704135248</v>
      </c>
      <c r="Q27" s="145">
        <v>100.05854687076187</v>
      </c>
      <c r="R27" s="146"/>
      <c r="S27" s="146"/>
      <c r="T27" s="147"/>
      <c r="U27" s="148"/>
      <c r="V27" s="147"/>
      <c r="W27" s="149"/>
    </row>
    <row r="28" spans="2:24" ht="20.100000000000001" customHeight="1" x14ac:dyDescent="0.35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286"/>
      <c r="J28" s="286"/>
      <c r="K28" s="286"/>
      <c r="L28" s="286"/>
      <c r="M28" s="286"/>
      <c r="N28" s="286"/>
      <c r="O28" s="287"/>
      <c r="P28" s="203">
        <v>93.022765231914818</v>
      </c>
      <c r="Q28" s="113">
        <v>95.054374975982782</v>
      </c>
      <c r="R28" s="114"/>
      <c r="S28" s="114"/>
      <c r="T28" s="306"/>
      <c r="U28" s="305"/>
      <c r="V28" s="306"/>
      <c r="W28" s="112"/>
    </row>
    <row r="29" spans="2:24" ht="20.100000000000001" customHeight="1" x14ac:dyDescent="0.35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183"/>
      <c r="S29" s="183"/>
      <c r="T29" s="183"/>
      <c r="U29" s="183"/>
      <c r="V29" s="183"/>
      <c r="W29" s="184"/>
    </row>
    <row r="30" spans="2:24" ht="20.100000000000001" customHeight="1" x14ac:dyDescent="0.35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/>
      <c r="J30" s="103"/>
      <c r="K30" s="103"/>
      <c r="L30" s="103"/>
      <c r="M30" s="103"/>
      <c r="N30" s="103"/>
      <c r="O30" s="104"/>
      <c r="P30" s="202">
        <v>107.99041588213043</v>
      </c>
      <c r="Q30" s="106">
        <v>108.52302719252327</v>
      </c>
      <c r="R30" s="107"/>
      <c r="S30" s="107"/>
      <c r="T30" s="151"/>
      <c r="U30" s="152"/>
      <c r="V30" s="151"/>
      <c r="W30" s="153"/>
    </row>
    <row r="31" spans="2:24" ht="20.100000000000001" customHeight="1" x14ac:dyDescent="0.35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/>
      <c r="J31" s="124"/>
      <c r="K31" s="124"/>
      <c r="L31" s="124"/>
      <c r="M31" s="124"/>
      <c r="N31" s="124"/>
      <c r="O31" s="125"/>
      <c r="P31" s="206">
        <v>108.02259953107118</v>
      </c>
      <c r="Q31" s="127">
        <v>108.95900559295499</v>
      </c>
      <c r="R31" s="155"/>
      <c r="S31" s="155"/>
      <c r="T31" s="156"/>
      <c r="U31" s="157"/>
      <c r="V31" s="156"/>
      <c r="W31" s="158"/>
    </row>
    <row r="32" spans="2:24" ht="20.100000000000001" customHeight="1" x14ac:dyDescent="0.35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/>
      <c r="J32" s="110"/>
      <c r="K32" s="110"/>
      <c r="L32" s="110"/>
      <c r="M32" s="110"/>
      <c r="N32" s="110"/>
      <c r="O32" s="111"/>
      <c r="P32" s="203">
        <v>106.08426007492268</v>
      </c>
      <c r="Q32" s="113">
        <v>107.07764042258579</v>
      </c>
      <c r="R32" s="160"/>
      <c r="S32" s="160"/>
      <c r="T32" s="161"/>
      <c r="U32" s="162"/>
      <c r="V32" s="161"/>
      <c r="W32" s="163"/>
    </row>
    <row r="33" spans="2:30" ht="20.100000000000001" customHeight="1" x14ac:dyDescent="0.35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/>
      <c r="J33" s="164"/>
      <c r="K33" s="164"/>
      <c r="L33" s="164"/>
      <c r="M33" s="164"/>
      <c r="N33" s="164"/>
      <c r="O33" s="165"/>
      <c r="P33" s="207">
        <v>110.16665107867209</v>
      </c>
      <c r="Q33" s="166">
        <v>110.83784177660534</v>
      </c>
      <c r="R33" s="167"/>
      <c r="S33" s="167"/>
      <c r="T33" s="302"/>
      <c r="U33" s="168"/>
      <c r="V33" s="169"/>
      <c r="W33" s="105"/>
    </row>
    <row r="34" spans="2:30" ht="20.100000000000001" customHeight="1" x14ac:dyDescent="0.35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/>
      <c r="J34" s="124"/>
      <c r="K34" s="124"/>
      <c r="L34" s="124"/>
      <c r="M34" s="124"/>
      <c r="N34" s="124"/>
      <c r="O34" s="125"/>
      <c r="P34" s="206">
        <v>108.97218766066459</v>
      </c>
      <c r="Q34" s="127">
        <v>109.92197003276449</v>
      </c>
      <c r="R34" s="128"/>
      <c r="S34" s="128"/>
      <c r="T34" s="303"/>
      <c r="U34" s="304"/>
      <c r="V34" s="303"/>
      <c r="W34" s="126"/>
    </row>
    <row r="35" spans="2:30" ht="20.100000000000001" customHeight="1" x14ac:dyDescent="0.35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/>
      <c r="J35" s="110"/>
      <c r="K35" s="110"/>
      <c r="L35" s="110"/>
      <c r="M35" s="110"/>
      <c r="N35" s="110"/>
      <c r="O35" s="111"/>
      <c r="P35" s="203">
        <v>109.98677796671213</v>
      </c>
      <c r="Q35" s="113">
        <v>111.41095339483273</v>
      </c>
      <c r="R35" s="160"/>
      <c r="S35" s="160"/>
      <c r="T35" s="161"/>
      <c r="U35" s="162"/>
      <c r="V35" s="161"/>
      <c r="W35" s="163"/>
    </row>
    <row r="36" spans="2:30" ht="15" customHeight="1" x14ac:dyDescent="0.35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 x14ac:dyDescent="0.15">
      <c r="B37" s="17" t="s">
        <v>96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 x14ac:dyDescent="0.35">
      <c r="B38" s="46"/>
      <c r="C38" s="46"/>
      <c r="D38" s="374" t="s">
        <v>25</v>
      </c>
      <c r="E38" s="375"/>
      <c r="F38" s="375"/>
      <c r="G38" s="376"/>
      <c r="H38" s="374" t="s">
        <v>26</v>
      </c>
      <c r="I38" s="375"/>
      <c r="J38" s="375"/>
      <c r="K38" s="376"/>
      <c r="L38" s="374" t="s">
        <v>27</v>
      </c>
      <c r="M38" s="375"/>
      <c r="N38" s="375"/>
      <c r="O38" s="376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 x14ac:dyDescent="0.35">
      <c r="B39" s="51"/>
      <c r="C39" s="52"/>
      <c r="D39" s="377" t="s">
        <v>53</v>
      </c>
      <c r="E39" s="378"/>
      <c r="F39" s="378" t="s">
        <v>54</v>
      </c>
      <c r="G39" s="379"/>
      <c r="H39" s="377" t="s">
        <v>53</v>
      </c>
      <c r="I39" s="378"/>
      <c r="J39" s="378" t="s">
        <v>54</v>
      </c>
      <c r="K39" s="379"/>
      <c r="L39" s="377" t="s">
        <v>53</v>
      </c>
      <c r="M39" s="378"/>
      <c r="N39" s="378" t="s">
        <v>54</v>
      </c>
      <c r="O39" s="379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 x14ac:dyDescent="0.35">
      <c r="B40" s="91" t="s">
        <v>33</v>
      </c>
      <c r="C40" s="92"/>
      <c r="D40" s="369">
        <v>103.93503915330859</v>
      </c>
      <c r="E40" s="370"/>
      <c r="F40" s="367">
        <v>97.970111072170269</v>
      </c>
      <c r="G40" s="368"/>
      <c r="H40" s="380" t="s">
        <v>105</v>
      </c>
      <c r="I40" s="381"/>
      <c r="J40" s="371" t="s">
        <v>105</v>
      </c>
      <c r="K40" s="372"/>
      <c r="L40" s="380" t="s">
        <v>105</v>
      </c>
      <c r="M40" s="381"/>
      <c r="N40" s="371" t="s">
        <v>105</v>
      </c>
      <c r="O40" s="372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 x14ac:dyDescent="0.35">
      <c r="B41" s="56" t="s">
        <v>35</v>
      </c>
      <c r="C41" s="57"/>
      <c r="D41" s="361">
        <v>103.88496499386306</v>
      </c>
      <c r="E41" s="362"/>
      <c r="F41" s="363">
        <v>97.661955557613936</v>
      </c>
      <c r="G41" s="364"/>
      <c r="H41" s="361" t="s">
        <v>105</v>
      </c>
      <c r="I41" s="362"/>
      <c r="J41" s="363" t="s">
        <v>105</v>
      </c>
      <c r="K41" s="364"/>
      <c r="L41" s="361" t="s">
        <v>105</v>
      </c>
      <c r="M41" s="362"/>
      <c r="N41" s="363" t="s">
        <v>105</v>
      </c>
      <c r="O41" s="364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 x14ac:dyDescent="0.35">
      <c r="B42" s="34" t="s">
        <v>36</v>
      </c>
      <c r="C42" s="35"/>
      <c r="D42" s="361">
        <v>109.26822634701875</v>
      </c>
      <c r="E42" s="362"/>
      <c r="F42" s="363">
        <v>103.26559066144405</v>
      </c>
      <c r="G42" s="364"/>
      <c r="H42" s="361">
        <v>95.780058036916259</v>
      </c>
      <c r="I42" s="362"/>
      <c r="J42" s="363">
        <v>96.360786029384954</v>
      </c>
      <c r="K42" s="364"/>
      <c r="L42" s="361">
        <v>114.08243906565998</v>
      </c>
      <c r="M42" s="362"/>
      <c r="N42" s="363">
        <v>107.16557524754261</v>
      </c>
      <c r="O42" s="364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 x14ac:dyDescent="0.35">
      <c r="B43" s="36" t="s">
        <v>38</v>
      </c>
      <c r="C43" s="37"/>
      <c r="D43" s="365">
        <v>93.197957007729997</v>
      </c>
      <c r="E43" s="366"/>
      <c r="F43" s="359">
        <v>88.401514718625762</v>
      </c>
      <c r="G43" s="360"/>
      <c r="H43" s="365" t="s">
        <v>105</v>
      </c>
      <c r="I43" s="366"/>
      <c r="J43" s="359" t="s">
        <v>105</v>
      </c>
      <c r="K43" s="360"/>
      <c r="L43" s="365" t="s">
        <v>105</v>
      </c>
      <c r="M43" s="366"/>
      <c r="N43" s="359" t="s">
        <v>105</v>
      </c>
      <c r="O43" s="360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 x14ac:dyDescent="0.35">
      <c r="B44" s="91" t="s">
        <v>28</v>
      </c>
      <c r="C44" s="92"/>
      <c r="D44" s="369">
        <v>104.82971109425141</v>
      </c>
      <c r="E44" s="370"/>
      <c r="F44" s="367">
        <v>94.062060625790821</v>
      </c>
      <c r="G44" s="368"/>
      <c r="H44" s="369" t="s">
        <v>105</v>
      </c>
      <c r="I44" s="370"/>
      <c r="J44" s="367" t="s">
        <v>105</v>
      </c>
      <c r="K44" s="368"/>
      <c r="L44" s="369" t="s">
        <v>105</v>
      </c>
      <c r="M44" s="370"/>
      <c r="N44" s="367" t="s">
        <v>105</v>
      </c>
      <c r="O44" s="368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 x14ac:dyDescent="0.35">
      <c r="B45" s="34" t="s">
        <v>32</v>
      </c>
      <c r="C45" s="35"/>
      <c r="D45" s="361">
        <v>112.01599125634527</v>
      </c>
      <c r="E45" s="362"/>
      <c r="F45" s="363">
        <v>101.62398442400824</v>
      </c>
      <c r="G45" s="364"/>
      <c r="H45" s="361">
        <v>97.744909939577909</v>
      </c>
      <c r="I45" s="362"/>
      <c r="J45" s="363">
        <v>92.835877989555271</v>
      </c>
      <c r="K45" s="364"/>
      <c r="L45" s="361">
        <v>114.60033195139184</v>
      </c>
      <c r="M45" s="362"/>
      <c r="N45" s="363">
        <v>109.4662824597207</v>
      </c>
      <c r="O45" s="364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 x14ac:dyDescent="0.35">
      <c r="B46" s="36" t="s">
        <v>30</v>
      </c>
      <c r="C46" s="37"/>
      <c r="D46" s="365">
        <v>93.143858315315526</v>
      </c>
      <c r="E46" s="366"/>
      <c r="F46" s="359">
        <v>83.172617997660609</v>
      </c>
      <c r="G46" s="360"/>
      <c r="H46" s="365" t="s">
        <v>105</v>
      </c>
      <c r="I46" s="366"/>
      <c r="J46" s="359" t="s">
        <v>105</v>
      </c>
      <c r="K46" s="360"/>
      <c r="L46" s="365" t="s">
        <v>105</v>
      </c>
      <c r="M46" s="366"/>
      <c r="N46" s="359" t="s">
        <v>105</v>
      </c>
      <c r="O46" s="360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 x14ac:dyDescent="0.35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116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 x14ac:dyDescent="0.35">
      <c r="B48" s="54" t="s">
        <v>97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 x14ac:dyDescent="0.35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 x14ac:dyDescent="0.35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81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 x14ac:dyDescent="0.35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 x14ac:dyDescent="0.35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 x14ac:dyDescent="0.35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 x14ac:dyDescent="0.35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 x14ac:dyDescent="0.35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 x14ac:dyDescent="0.35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 x14ac:dyDescent="0.35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 x14ac:dyDescent="0.35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 x14ac:dyDescent="0.35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 x14ac:dyDescent="0.35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 x14ac:dyDescent="0.35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 x14ac:dyDescent="0.35">
      <c r="B62" s="54" t="s">
        <v>98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 x14ac:dyDescent="0.35">
      <c r="B63" s="70"/>
      <c r="C63" s="70"/>
      <c r="D63" s="22" t="s">
        <v>92</v>
      </c>
      <c r="E63" s="23"/>
      <c r="F63" s="23"/>
      <c r="G63" s="23"/>
      <c r="H63" s="23"/>
      <c r="I63" s="23"/>
      <c r="J63" s="23"/>
      <c r="K63" s="23"/>
      <c r="L63" s="23"/>
      <c r="M63" s="23" t="s">
        <v>91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 x14ac:dyDescent="0.35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90</v>
      </c>
      <c r="K64" s="28" t="s">
        <v>89</v>
      </c>
      <c r="L64" s="28" t="s">
        <v>88</v>
      </c>
      <c r="M64" s="189" t="s">
        <v>87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 x14ac:dyDescent="0.35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 x14ac:dyDescent="0.35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 x14ac:dyDescent="0.35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 x14ac:dyDescent="0.35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 x14ac:dyDescent="0.35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 x14ac:dyDescent="0.35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 x14ac:dyDescent="0.35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 x14ac:dyDescent="0.35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 x14ac:dyDescent="0.35">
      <c r="B73" s="54" t="s">
        <v>99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 x14ac:dyDescent="0.35">
      <c r="B74" s="81" t="s">
        <v>123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 x14ac:dyDescent="0.35">
      <c r="B75" s="81" t="s">
        <v>120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 x14ac:dyDescent="0.35">
      <c r="B76" s="81" t="s">
        <v>110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 x14ac:dyDescent="0.35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 x14ac:dyDescent="0.35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 x14ac:dyDescent="0.35">
      <c r="B79" s="54" t="s">
        <v>100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 x14ac:dyDescent="0.35">
      <c r="B80" s="85"/>
      <c r="C80" s="86"/>
      <c r="D80" s="190" t="s">
        <v>60</v>
      </c>
      <c r="E80" s="191" t="s">
        <v>61</v>
      </c>
      <c r="F80" s="191" t="s">
        <v>62</v>
      </c>
      <c r="G80" s="191" t="s">
        <v>63</v>
      </c>
      <c r="H80" s="191" t="s">
        <v>64</v>
      </c>
      <c r="I80" s="191" t="s">
        <v>65</v>
      </c>
      <c r="J80" s="191" t="s">
        <v>66</v>
      </c>
      <c r="K80" s="191" t="s">
        <v>67</v>
      </c>
      <c r="L80" s="191" t="s">
        <v>68</v>
      </c>
      <c r="M80" s="191" t="s">
        <v>69</v>
      </c>
      <c r="N80" s="191" t="s">
        <v>70</v>
      </c>
      <c r="O80" s="192" t="s">
        <v>71</v>
      </c>
      <c r="P80" s="198" t="str">
        <f>P11</f>
        <v>８月まで</v>
      </c>
      <c r="Q80" s="199" t="s">
        <v>101</v>
      </c>
      <c r="R80" s="199" t="s">
        <v>102</v>
      </c>
      <c r="S80" s="199" t="s">
        <v>103</v>
      </c>
      <c r="T80" s="200" t="s">
        <v>104</v>
      </c>
      <c r="U80" s="199" t="s">
        <v>72</v>
      </c>
      <c r="V80" s="200" t="s">
        <v>73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 x14ac:dyDescent="0.35">
      <c r="B81" s="349" t="s">
        <v>25</v>
      </c>
      <c r="C81" s="350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 x14ac:dyDescent="0.35">
      <c r="B82" s="351" t="s">
        <v>76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71.075441616160376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 x14ac:dyDescent="0.35">
      <c r="B83" s="352"/>
      <c r="C83" s="98" t="s">
        <v>83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102.60280211151324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 x14ac:dyDescent="0.35">
      <c r="B84" s="353"/>
      <c r="C84" s="99" t="s">
        <v>84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115.997646662794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 x14ac:dyDescent="0.35">
      <c r="B85" s="354" t="s">
        <v>77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48.971159283572121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 x14ac:dyDescent="0.35">
      <c r="B86" s="355"/>
      <c r="C86" s="98" t="s">
        <v>83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122.37348989036096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 x14ac:dyDescent="0.35">
      <c r="B87" s="356"/>
      <c r="C87" s="99" t="s">
        <v>84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128.54516726062283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 x14ac:dyDescent="0.35">
      <c r="B88" s="346" t="s">
        <v>78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129.82538027633814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 x14ac:dyDescent="0.35">
      <c r="B89" s="347"/>
      <c r="C89" s="98" t="s">
        <v>83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81.293666890999958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 x14ac:dyDescent="0.35">
      <c r="B90" s="348"/>
      <c r="C90" s="99" t="s">
        <v>84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95.760004134624438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 x14ac:dyDescent="0.35">
      <c r="B91" s="357" t="s">
        <v>79</v>
      </c>
      <c r="C91" s="358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 x14ac:dyDescent="0.35">
      <c r="B92" s="351" t="s">
        <v>76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84.862533804645395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 x14ac:dyDescent="0.35">
      <c r="B93" s="352"/>
      <c r="C93" s="98" t="s">
        <v>83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92.467608316512923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 x14ac:dyDescent="0.35">
      <c r="B94" s="353"/>
      <c r="C94" s="99" t="s">
        <v>84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101.93822474576176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 x14ac:dyDescent="0.35">
      <c r="B95" s="354" t="s">
        <v>77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56.525839568002532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 x14ac:dyDescent="0.35">
      <c r="B96" s="355"/>
      <c r="C96" s="98" t="s">
        <v>83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110.48702226057574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 x14ac:dyDescent="0.35">
      <c r="B97" s="356"/>
      <c r="C97" s="99" t="s">
        <v>84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113.82423826948525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 x14ac:dyDescent="0.35">
      <c r="B98" s="346" t="s">
        <v>78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151.5484373219914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 x14ac:dyDescent="0.35">
      <c r="B99" s="347"/>
      <c r="C99" s="98" t="s">
        <v>83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75.637661889848914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 x14ac:dyDescent="0.35">
      <c r="B100" s="348"/>
      <c r="C100" s="99" t="s">
        <v>84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85.655575812822846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 x14ac:dyDescent="0.35">
      <c r="B101" s="357" t="s">
        <v>80</v>
      </c>
      <c r="C101" s="358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 x14ac:dyDescent="0.35">
      <c r="B102" s="351" t="s">
        <v>76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80.230189631957074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 x14ac:dyDescent="0.35">
      <c r="B103" s="352"/>
      <c r="C103" s="98" t="s">
        <v>83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112.5605701942886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 x14ac:dyDescent="0.35">
      <c r="B104" s="353"/>
      <c r="C104" s="99" t="s">
        <v>84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115.10800483700709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 x14ac:dyDescent="0.35">
      <c r="B105" s="354" t="s">
        <v>77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86.634996769323749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 x14ac:dyDescent="0.35">
      <c r="B106" s="355"/>
      <c r="C106" s="98" t="s">
        <v>83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110.75824778927594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 x14ac:dyDescent="0.35">
      <c r="B107" s="356"/>
      <c r="C107" s="99" t="s">
        <v>84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112.93303536658421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 x14ac:dyDescent="0.35">
      <c r="B108" s="346" t="s">
        <v>78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87.392718477357718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 x14ac:dyDescent="0.35">
      <c r="B109" s="347"/>
      <c r="C109" s="98" t="s">
        <v>83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105.15108688649181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 x14ac:dyDescent="0.35">
      <c r="B110" s="348"/>
      <c r="C110" s="99" t="s">
        <v>84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110.22069454696199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 x14ac:dyDescent="0.35">
      <c r="Q111" s="87"/>
    </row>
    <row r="112" spans="2:29" x14ac:dyDescent="0.35">
      <c r="Q112" s="87"/>
    </row>
    <row r="113" spans="17:17" x14ac:dyDescent="0.35">
      <c r="Q113" s="87"/>
    </row>
    <row r="114" spans="17:17" x14ac:dyDescent="0.35">
      <c r="Q114" s="87"/>
    </row>
    <row r="115" spans="17:17" x14ac:dyDescent="0.35">
      <c r="Q115" s="87"/>
    </row>
    <row r="116" spans="17:17" x14ac:dyDescent="0.35">
      <c r="Q116" s="87"/>
    </row>
    <row r="117" spans="17:17" x14ac:dyDescent="0.35">
      <c r="Q117" s="87"/>
    </row>
    <row r="118" spans="17:17" x14ac:dyDescent="0.35">
      <c r="Q118" s="87"/>
    </row>
    <row r="119" spans="17:17" x14ac:dyDescent="0.35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 x14ac:dyDescent="0.3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 x14ac:dyDescent="0.45">
      <c r="A1" s="1" t="s">
        <v>19</v>
      </c>
      <c r="B1" s="1"/>
      <c r="C1" s="1"/>
      <c r="U1" s="382">
        <v>45140</v>
      </c>
      <c r="V1" s="382"/>
      <c r="W1" s="382"/>
      <c r="X1" s="382"/>
    </row>
    <row r="2" spans="1:25" ht="20.100000000000001" customHeight="1" x14ac:dyDescent="0.35">
      <c r="B2" s="3" t="s">
        <v>117</v>
      </c>
      <c r="C2" s="3"/>
      <c r="U2" s="373" t="s">
        <v>2</v>
      </c>
      <c r="V2" s="373"/>
      <c r="W2" s="373"/>
      <c r="X2" s="373"/>
    </row>
    <row r="3" spans="1:25" ht="20.100000000000001" customHeight="1" x14ac:dyDescent="0.35">
      <c r="U3" s="373" t="s">
        <v>52</v>
      </c>
      <c r="V3" s="373"/>
      <c r="W3" s="373"/>
      <c r="X3" s="373"/>
      <c r="Y3" s="268" t="s">
        <v>118</v>
      </c>
    </row>
    <row r="4" spans="1:25" ht="20.100000000000001" customHeight="1" x14ac:dyDescent="0.35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73" t="s">
        <v>74</v>
      </c>
      <c r="V4" s="373"/>
      <c r="W4" s="373"/>
      <c r="X4" s="373"/>
    </row>
    <row r="5" spans="1:25" ht="20.100000000000001" customHeight="1" x14ac:dyDescent="0.35">
      <c r="B5" s="197" t="str">
        <f>+Y3&amp;"月度概況　売上高前期比"</f>
        <v>７月度概況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83" t="s">
        <v>3</v>
      </c>
      <c r="V5" s="383"/>
      <c r="W5" s="383"/>
      <c r="X5" s="383"/>
    </row>
    <row r="6" spans="1:25" ht="20.100000000000001" customHeight="1" x14ac:dyDescent="0.35">
      <c r="B6" s="9" t="s">
        <v>1</v>
      </c>
      <c r="C6" s="9"/>
      <c r="D6" s="178">
        <v>1.1359999999999999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73" t="s">
        <v>75</v>
      </c>
      <c r="V6" s="373"/>
      <c r="W6" s="373"/>
      <c r="X6" s="373"/>
    </row>
    <row r="7" spans="1:25" ht="20.100000000000001" customHeight="1" x14ac:dyDescent="0.35">
      <c r="B7" s="9" t="s">
        <v>42</v>
      </c>
      <c r="C7" s="9"/>
      <c r="D7" s="178">
        <v>1.1299999999999999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73" t="s">
        <v>59</v>
      </c>
      <c r="V7" s="373"/>
      <c r="W7" s="373"/>
      <c r="X7" s="373"/>
    </row>
    <row r="8" spans="1:25" ht="15" customHeight="1" x14ac:dyDescent="0.35">
      <c r="D8" s="13"/>
      <c r="E8" s="14"/>
      <c r="H8" s="8" t="s">
        <v>58</v>
      </c>
      <c r="I8" s="15"/>
      <c r="V8" s="282"/>
      <c r="X8" s="282"/>
    </row>
    <row r="9" spans="1:25" s="4" customFormat="1" ht="20.100000000000001" customHeight="1" x14ac:dyDescent="0.15">
      <c r="B9" s="17" t="s">
        <v>95</v>
      </c>
      <c r="C9" s="17"/>
      <c r="F9" s="18"/>
      <c r="W9" s="19" t="s">
        <v>0</v>
      </c>
      <c r="X9" s="20"/>
    </row>
    <row r="10" spans="1:25" ht="20.100000000000001" customHeight="1" x14ac:dyDescent="0.35">
      <c r="B10" s="21"/>
      <c r="C10" s="21"/>
      <c r="D10" s="22" t="s">
        <v>92</v>
      </c>
      <c r="E10" s="23"/>
      <c r="F10" s="23"/>
      <c r="G10" s="23"/>
      <c r="H10" s="23"/>
      <c r="I10" s="23"/>
      <c r="J10" s="23"/>
      <c r="K10" s="23"/>
      <c r="L10" s="23"/>
      <c r="M10" s="23" t="s">
        <v>91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 x14ac:dyDescent="0.35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90</v>
      </c>
      <c r="K11" s="28" t="s">
        <v>89</v>
      </c>
      <c r="L11" s="28" t="s">
        <v>88</v>
      </c>
      <c r="M11" s="189" t="s">
        <v>87</v>
      </c>
      <c r="N11" s="28" t="s">
        <v>6</v>
      </c>
      <c r="O11" s="29" t="s">
        <v>7</v>
      </c>
      <c r="P11" s="30" t="str">
        <f>+""&amp;Y3&amp;"月まで"</f>
        <v>７月まで</v>
      </c>
      <c r="Q11" s="194" t="s">
        <v>101</v>
      </c>
      <c r="R11" s="189" t="s">
        <v>102</v>
      </c>
      <c r="S11" s="189" t="s">
        <v>103</v>
      </c>
      <c r="T11" s="195" t="s">
        <v>104</v>
      </c>
      <c r="U11" s="27" t="s">
        <v>8</v>
      </c>
      <c r="V11" s="29" t="s">
        <v>9</v>
      </c>
      <c r="W11" s="196" t="s">
        <v>10</v>
      </c>
    </row>
    <row r="12" spans="1:25" ht="20.100000000000001" customHeight="1" x14ac:dyDescent="0.35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 x14ac:dyDescent="0.35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283"/>
      <c r="I13" s="283"/>
      <c r="J13" s="284"/>
      <c r="K13" s="284"/>
      <c r="L13" s="284"/>
      <c r="M13" s="284"/>
      <c r="N13" s="284"/>
      <c r="O13" s="285"/>
      <c r="P13" s="105">
        <v>111.17794055707022</v>
      </c>
      <c r="Q13" s="106">
        <v>110.35367123805848</v>
      </c>
      <c r="R13" s="102"/>
      <c r="S13" s="107"/>
      <c r="T13" s="280"/>
      <c r="U13" s="281"/>
      <c r="V13" s="280"/>
      <c r="W13" s="105"/>
    </row>
    <row r="14" spans="1:25" ht="20.100000000000001" customHeight="1" x14ac:dyDescent="0.35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286"/>
      <c r="I14" s="286"/>
      <c r="J14" s="286"/>
      <c r="K14" s="286"/>
      <c r="L14" s="286"/>
      <c r="M14" s="286"/>
      <c r="N14" s="286"/>
      <c r="O14" s="287"/>
      <c r="P14" s="112">
        <v>111.54777025514451</v>
      </c>
      <c r="Q14" s="113">
        <v>110.76576530225148</v>
      </c>
      <c r="R14" s="114"/>
      <c r="S14" s="114"/>
      <c r="T14" s="276"/>
      <c r="U14" s="279"/>
      <c r="V14" s="276"/>
      <c r="W14" s="112"/>
    </row>
    <row r="15" spans="1:25" ht="20.100000000000001" customHeight="1" x14ac:dyDescent="0.35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288"/>
      <c r="I15" s="288"/>
      <c r="J15" s="288"/>
      <c r="K15" s="288"/>
      <c r="L15" s="288"/>
      <c r="M15" s="288"/>
      <c r="N15" s="288"/>
      <c r="O15" s="289"/>
      <c r="P15" s="205">
        <v>111.20722069845775</v>
      </c>
      <c r="Q15" s="119">
        <v>110.22829534949172</v>
      </c>
      <c r="R15" s="120"/>
      <c r="S15" s="120"/>
      <c r="T15" s="121"/>
      <c r="U15" s="122"/>
      <c r="V15" s="121"/>
      <c r="W15" s="123"/>
    </row>
    <row r="16" spans="1:25" ht="20.100000000000001" customHeight="1" x14ac:dyDescent="0.35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290"/>
      <c r="I16" s="290"/>
      <c r="J16" s="290"/>
      <c r="K16" s="290"/>
      <c r="L16" s="290"/>
      <c r="M16" s="290"/>
      <c r="N16" s="290"/>
      <c r="O16" s="291"/>
      <c r="P16" s="126">
        <v>112.46643125276366</v>
      </c>
      <c r="Q16" s="127">
        <v>110.63742576237641</v>
      </c>
      <c r="R16" s="128"/>
      <c r="S16" s="128"/>
      <c r="T16" s="278"/>
      <c r="U16" s="277"/>
      <c r="V16" s="278"/>
      <c r="W16" s="126"/>
    </row>
    <row r="17" spans="2:24" ht="20.100000000000001" customHeight="1" x14ac:dyDescent="0.35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286"/>
      <c r="I17" s="286"/>
      <c r="J17" s="286"/>
      <c r="K17" s="286"/>
      <c r="L17" s="286"/>
      <c r="M17" s="286"/>
      <c r="N17" s="286"/>
      <c r="O17" s="287"/>
      <c r="P17" s="112">
        <v>108.31795297426135</v>
      </c>
      <c r="Q17" s="113">
        <v>109.25329674612169</v>
      </c>
      <c r="R17" s="114"/>
      <c r="S17" s="114"/>
      <c r="T17" s="276"/>
      <c r="U17" s="279"/>
      <c r="V17" s="276"/>
      <c r="W17" s="112"/>
    </row>
    <row r="18" spans="2:24" ht="20.100000000000001" customHeight="1" x14ac:dyDescent="0.35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284"/>
      <c r="I18" s="284"/>
      <c r="J18" s="284"/>
      <c r="K18" s="284"/>
      <c r="L18" s="284"/>
      <c r="M18" s="284"/>
      <c r="N18" s="284"/>
      <c r="O18" s="285"/>
      <c r="P18" s="105">
        <v>110.08597240168892</v>
      </c>
      <c r="Q18" s="106">
        <v>109.07760901093468</v>
      </c>
      <c r="R18" s="102"/>
      <c r="S18" s="102"/>
      <c r="T18" s="280"/>
      <c r="U18" s="281"/>
      <c r="V18" s="280"/>
      <c r="W18" s="105"/>
    </row>
    <row r="19" spans="2:24" ht="20.100000000000001" customHeight="1" x14ac:dyDescent="0.35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290"/>
      <c r="I19" s="290"/>
      <c r="J19" s="290"/>
      <c r="K19" s="290"/>
      <c r="L19" s="290"/>
      <c r="M19" s="290"/>
      <c r="N19" s="290"/>
      <c r="O19" s="291"/>
      <c r="P19" s="126">
        <v>111.84926847478323</v>
      </c>
      <c r="Q19" s="127">
        <v>109.98632590649846</v>
      </c>
      <c r="R19" s="128"/>
      <c r="S19" s="128"/>
      <c r="T19" s="278"/>
      <c r="U19" s="277"/>
      <c r="V19" s="278"/>
      <c r="W19" s="126"/>
    </row>
    <row r="20" spans="2:24" ht="20.100000000000001" customHeight="1" x14ac:dyDescent="0.35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286"/>
      <c r="I20" s="286"/>
      <c r="J20" s="286"/>
      <c r="K20" s="286"/>
      <c r="L20" s="286"/>
      <c r="M20" s="286"/>
      <c r="N20" s="286"/>
      <c r="O20" s="287"/>
      <c r="P20" s="112">
        <v>106.12730096225629</v>
      </c>
      <c r="Q20" s="113">
        <v>106.94789290585094</v>
      </c>
      <c r="R20" s="114"/>
      <c r="S20" s="114"/>
      <c r="T20" s="276"/>
      <c r="U20" s="279"/>
      <c r="V20" s="276"/>
      <c r="W20" s="112"/>
    </row>
    <row r="21" spans="2:24" ht="20.100000000000001" customHeight="1" x14ac:dyDescent="0.35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292"/>
      <c r="I21" s="292"/>
      <c r="J21" s="292"/>
      <c r="K21" s="292"/>
      <c r="L21" s="292"/>
      <c r="M21" s="292"/>
      <c r="N21" s="292"/>
      <c r="O21" s="293"/>
      <c r="P21" s="209">
        <v>106.67156148131764</v>
      </c>
      <c r="Q21" s="134">
        <v>105.06365164330329</v>
      </c>
      <c r="R21" s="135"/>
      <c r="S21" s="135"/>
      <c r="T21" s="136"/>
      <c r="U21" s="137"/>
      <c r="V21" s="138"/>
      <c r="W21" s="139"/>
      <c r="X21" s="40"/>
    </row>
    <row r="22" spans="2:24" ht="20.100000000000001" customHeight="1" x14ac:dyDescent="0.35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183"/>
      <c r="S22" s="183"/>
      <c r="T22" s="183"/>
      <c r="U22" s="183"/>
      <c r="V22" s="183"/>
      <c r="W22" s="184"/>
    </row>
    <row r="23" spans="2:24" ht="20.100000000000001" customHeight="1" x14ac:dyDescent="0.35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283"/>
      <c r="I23" s="283"/>
      <c r="J23" s="284"/>
      <c r="K23" s="284"/>
      <c r="L23" s="284"/>
      <c r="M23" s="284"/>
      <c r="N23" s="284"/>
      <c r="O23" s="285"/>
      <c r="P23" s="202">
        <v>104.24108484329457</v>
      </c>
      <c r="Q23" s="106">
        <v>101.46608679339504</v>
      </c>
      <c r="R23" s="102"/>
      <c r="S23" s="102"/>
      <c r="T23" s="308"/>
      <c r="U23" s="307"/>
      <c r="V23" s="169"/>
      <c r="W23" s="105"/>
    </row>
    <row r="24" spans="2:24" ht="20.100000000000001" customHeight="1" x14ac:dyDescent="0.35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290"/>
      <c r="I24" s="290"/>
      <c r="J24" s="290"/>
      <c r="K24" s="290"/>
      <c r="L24" s="290"/>
      <c r="M24" s="290"/>
      <c r="N24" s="290"/>
      <c r="O24" s="291"/>
      <c r="P24" s="206">
        <v>105.00498983446332</v>
      </c>
      <c r="Q24" s="127">
        <v>101.5404143606923</v>
      </c>
      <c r="R24" s="128"/>
      <c r="S24" s="128"/>
      <c r="T24" s="278"/>
      <c r="U24" s="277"/>
      <c r="V24" s="278"/>
      <c r="W24" s="126"/>
    </row>
    <row r="25" spans="2:24" ht="20.100000000000001" customHeight="1" x14ac:dyDescent="0.35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286"/>
      <c r="I25" s="286"/>
      <c r="J25" s="286"/>
      <c r="K25" s="286"/>
      <c r="L25" s="286"/>
      <c r="M25" s="286"/>
      <c r="N25" s="286"/>
      <c r="O25" s="287"/>
      <c r="P25" s="203">
        <v>102.77929774066637</v>
      </c>
      <c r="Q25" s="140">
        <v>101.3242131960189</v>
      </c>
      <c r="R25" s="141"/>
      <c r="S25" s="141"/>
      <c r="T25" s="142"/>
      <c r="U25" s="279"/>
      <c r="V25" s="142"/>
      <c r="W25" s="112"/>
    </row>
    <row r="26" spans="2:24" ht="20.100000000000001" customHeight="1" x14ac:dyDescent="0.35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284"/>
      <c r="I26" s="284"/>
      <c r="J26" s="284"/>
      <c r="K26" s="284"/>
      <c r="L26" s="284"/>
      <c r="M26" s="284"/>
      <c r="N26" s="284"/>
      <c r="O26" s="285"/>
      <c r="P26" s="207">
        <v>101.20811740518303</v>
      </c>
      <c r="Q26" s="106">
        <v>98.319281714642514</v>
      </c>
      <c r="R26" s="102"/>
      <c r="S26" s="102"/>
      <c r="T26" s="280"/>
      <c r="U26" s="281"/>
      <c r="V26" s="280"/>
      <c r="W26" s="105"/>
    </row>
    <row r="27" spans="2:24" ht="20.100000000000001" customHeight="1" x14ac:dyDescent="0.35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295"/>
      <c r="I27" s="295"/>
      <c r="J27" s="295"/>
      <c r="K27" s="295"/>
      <c r="L27" s="295"/>
      <c r="M27" s="295"/>
      <c r="N27" s="295"/>
      <c r="O27" s="296"/>
      <c r="P27" s="206">
        <v>103.54210579436463</v>
      </c>
      <c r="Q27" s="145">
        <v>100.05854687076187</v>
      </c>
      <c r="R27" s="146"/>
      <c r="S27" s="146"/>
      <c r="T27" s="147"/>
      <c r="U27" s="148"/>
      <c r="V27" s="147"/>
      <c r="W27" s="149"/>
    </row>
    <row r="28" spans="2:24" ht="20.100000000000001" customHeight="1" x14ac:dyDescent="0.35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286"/>
      <c r="I28" s="286"/>
      <c r="J28" s="286"/>
      <c r="K28" s="286"/>
      <c r="L28" s="286"/>
      <c r="M28" s="286"/>
      <c r="N28" s="286"/>
      <c r="O28" s="287"/>
      <c r="P28" s="203">
        <v>96.84259629116896</v>
      </c>
      <c r="Q28" s="113">
        <v>95.054374975982782</v>
      </c>
      <c r="R28" s="114"/>
      <c r="S28" s="114"/>
      <c r="T28" s="276"/>
      <c r="U28" s="279"/>
      <c r="V28" s="276"/>
      <c r="W28" s="112"/>
    </row>
    <row r="29" spans="2:24" ht="20.100000000000001" customHeight="1" x14ac:dyDescent="0.35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183"/>
      <c r="S29" s="183"/>
      <c r="T29" s="183"/>
      <c r="U29" s="183"/>
      <c r="V29" s="183"/>
      <c r="W29" s="184"/>
    </row>
    <row r="30" spans="2:24" ht="20.100000000000001" customHeight="1" x14ac:dyDescent="0.35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283"/>
      <c r="I30" s="283"/>
      <c r="J30" s="284"/>
      <c r="K30" s="284"/>
      <c r="L30" s="284"/>
      <c r="M30" s="284"/>
      <c r="N30" s="284"/>
      <c r="O30" s="285"/>
      <c r="P30" s="202">
        <v>106.81323676590505</v>
      </c>
      <c r="Q30" s="106">
        <v>108.52302719252327</v>
      </c>
      <c r="R30" s="107"/>
      <c r="S30" s="107"/>
      <c r="T30" s="151"/>
      <c r="U30" s="152"/>
      <c r="V30" s="151"/>
      <c r="W30" s="153"/>
    </row>
    <row r="31" spans="2:24" ht="20.100000000000001" customHeight="1" x14ac:dyDescent="0.35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290"/>
      <c r="I31" s="290"/>
      <c r="J31" s="290"/>
      <c r="K31" s="290"/>
      <c r="L31" s="290"/>
      <c r="M31" s="290"/>
      <c r="N31" s="290"/>
      <c r="O31" s="291"/>
      <c r="P31" s="206">
        <v>107.10579700075496</v>
      </c>
      <c r="Q31" s="127">
        <v>108.95900559295499</v>
      </c>
      <c r="R31" s="155"/>
      <c r="S31" s="155"/>
      <c r="T31" s="156"/>
      <c r="U31" s="157"/>
      <c r="V31" s="156"/>
      <c r="W31" s="158"/>
    </row>
    <row r="32" spans="2:24" ht="20.100000000000001" customHeight="1" x14ac:dyDescent="0.35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286"/>
      <c r="I32" s="286"/>
      <c r="J32" s="286"/>
      <c r="K32" s="286"/>
      <c r="L32" s="286"/>
      <c r="M32" s="286"/>
      <c r="N32" s="286"/>
      <c r="O32" s="287"/>
      <c r="P32" s="203">
        <v>105.09975307208819</v>
      </c>
      <c r="Q32" s="113">
        <v>107.07764042258579</v>
      </c>
      <c r="R32" s="160"/>
      <c r="S32" s="160"/>
      <c r="T32" s="161"/>
      <c r="U32" s="162"/>
      <c r="V32" s="161"/>
      <c r="W32" s="163"/>
    </row>
    <row r="33" spans="2:30" ht="20.100000000000001" customHeight="1" x14ac:dyDescent="0.35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298"/>
      <c r="I33" s="298"/>
      <c r="J33" s="298"/>
      <c r="K33" s="298"/>
      <c r="L33" s="298"/>
      <c r="M33" s="298"/>
      <c r="N33" s="298"/>
      <c r="O33" s="299"/>
      <c r="P33" s="207">
        <v>108.92505851714999</v>
      </c>
      <c r="Q33" s="166">
        <v>110.83784177660534</v>
      </c>
      <c r="R33" s="167"/>
      <c r="S33" s="167"/>
      <c r="T33" s="280"/>
      <c r="U33" s="168"/>
      <c r="V33" s="169"/>
      <c r="W33" s="105"/>
    </row>
    <row r="34" spans="2:30" ht="20.100000000000001" customHeight="1" x14ac:dyDescent="0.35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290"/>
      <c r="I34" s="290"/>
      <c r="J34" s="290"/>
      <c r="K34" s="290"/>
      <c r="L34" s="290"/>
      <c r="M34" s="290"/>
      <c r="N34" s="290"/>
      <c r="O34" s="291"/>
      <c r="P34" s="206">
        <v>108.02298023271486</v>
      </c>
      <c r="Q34" s="127">
        <v>109.92197003276449</v>
      </c>
      <c r="R34" s="128"/>
      <c r="S34" s="128"/>
      <c r="T34" s="278"/>
      <c r="U34" s="277"/>
      <c r="V34" s="278"/>
      <c r="W34" s="126"/>
    </row>
    <row r="35" spans="2:30" ht="20.100000000000001" customHeight="1" x14ac:dyDescent="0.35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286"/>
      <c r="I35" s="286"/>
      <c r="J35" s="286"/>
      <c r="K35" s="286"/>
      <c r="L35" s="286"/>
      <c r="M35" s="286"/>
      <c r="N35" s="286"/>
      <c r="O35" s="287"/>
      <c r="P35" s="203">
        <v>109.03159720464579</v>
      </c>
      <c r="Q35" s="113">
        <v>111.41095339483273</v>
      </c>
      <c r="R35" s="160"/>
      <c r="S35" s="160"/>
      <c r="T35" s="161"/>
      <c r="U35" s="162"/>
      <c r="V35" s="161"/>
      <c r="W35" s="163"/>
    </row>
    <row r="36" spans="2:30" ht="15" customHeight="1" x14ac:dyDescent="0.35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 x14ac:dyDescent="0.15">
      <c r="B37" s="17" t="s">
        <v>96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 x14ac:dyDescent="0.35">
      <c r="B38" s="46"/>
      <c r="C38" s="46"/>
      <c r="D38" s="374" t="s">
        <v>25</v>
      </c>
      <c r="E38" s="375"/>
      <c r="F38" s="375"/>
      <c r="G38" s="376"/>
      <c r="H38" s="374" t="s">
        <v>26</v>
      </c>
      <c r="I38" s="375"/>
      <c r="J38" s="375"/>
      <c r="K38" s="376"/>
      <c r="L38" s="374" t="s">
        <v>27</v>
      </c>
      <c r="M38" s="375"/>
      <c r="N38" s="375"/>
      <c r="O38" s="376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 x14ac:dyDescent="0.35">
      <c r="B39" s="51"/>
      <c r="C39" s="52"/>
      <c r="D39" s="377" t="s">
        <v>53</v>
      </c>
      <c r="E39" s="378"/>
      <c r="F39" s="378" t="s">
        <v>54</v>
      </c>
      <c r="G39" s="379"/>
      <c r="H39" s="377" t="s">
        <v>53</v>
      </c>
      <c r="I39" s="378"/>
      <c r="J39" s="378" t="s">
        <v>54</v>
      </c>
      <c r="K39" s="379"/>
      <c r="L39" s="377" t="s">
        <v>53</v>
      </c>
      <c r="M39" s="378"/>
      <c r="N39" s="378" t="s">
        <v>54</v>
      </c>
      <c r="O39" s="379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 x14ac:dyDescent="0.35">
      <c r="B40" s="91" t="s">
        <v>33</v>
      </c>
      <c r="C40" s="92"/>
      <c r="D40" s="369">
        <v>112.79521598543437</v>
      </c>
      <c r="E40" s="370"/>
      <c r="F40" s="367">
        <v>115.84240711536404</v>
      </c>
      <c r="G40" s="368"/>
      <c r="H40" s="380" t="s">
        <v>105</v>
      </c>
      <c r="I40" s="381"/>
      <c r="J40" s="371" t="s">
        <v>105</v>
      </c>
      <c r="K40" s="372"/>
      <c r="L40" s="380" t="s">
        <v>105</v>
      </c>
      <c r="M40" s="381"/>
      <c r="N40" s="371" t="s">
        <v>105</v>
      </c>
      <c r="O40" s="372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 x14ac:dyDescent="0.35">
      <c r="B41" s="56" t="s">
        <v>35</v>
      </c>
      <c r="C41" s="57"/>
      <c r="D41" s="361">
        <v>113.12782250683142</v>
      </c>
      <c r="E41" s="362"/>
      <c r="F41" s="363">
        <v>115.78423980567212</v>
      </c>
      <c r="G41" s="364"/>
      <c r="H41" s="361" t="s">
        <v>105</v>
      </c>
      <c r="I41" s="362"/>
      <c r="J41" s="363" t="s">
        <v>105</v>
      </c>
      <c r="K41" s="364"/>
      <c r="L41" s="361" t="s">
        <v>105</v>
      </c>
      <c r="M41" s="362"/>
      <c r="N41" s="363" t="s">
        <v>105</v>
      </c>
      <c r="O41" s="364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 x14ac:dyDescent="0.35">
      <c r="B42" s="34" t="s">
        <v>36</v>
      </c>
      <c r="C42" s="35"/>
      <c r="D42" s="361">
        <v>118.79914329260734</v>
      </c>
      <c r="E42" s="362"/>
      <c r="F42" s="363">
        <v>116.08097403391493</v>
      </c>
      <c r="G42" s="364"/>
      <c r="H42" s="361">
        <v>113.87990939629175</v>
      </c>
      <c r="I42" s="362"/>
      <c r="J42" s="363">
        <v>113.03229168362942</v>
      </c>
      <c r="K42" s="364"/>
      <c r="L42" s="361">
        <v>104.31966790489543</v>
      </c>
      <c r="M42" s="362"/>
      <c r="N42" s="363">
        <v>102.69717821772434</v>
      </c>
      <c r="O42" s="364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 x14ac:dyDescent="0.35">
      <c r="B43" s="36" t="s">
        <v>38</v>
      </c>
      <c r="C43" s="37"/>
      <c r="D43" s="365">
        <v>101.48402736164022</v>
      </c>
      <c r="E43" s="366"/>
      <c r="F43" s="359">
        <v>115.16321127877551</v>
      </c>
      <c r="G43" s="360"/>
      <c r="H43" s="365" t="s">
        <v>105</v>
      </c>
      <c r="I43" s="366"/>
      <c r="J43" s="359" t="s">
        <v>105</v>
      </c>
      <c r="K43" s="360"/>
      <c r="L43" s="365" t="s">
        <v>105</v>
      </c>
      <c r="M43" s="366"/>
      <c r="N43" s="359" t="s">
        <v>105</v>
      </c>
      <c r="O43" s="360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 x14ac:dyDescent="0.35">
      <c r="B44" s="91" t="s">
        <v>28</v>
      </c>
      <c r="C44" s="92"/>
      <c r="D44" s="369">
        <v>113.03497954976407</v>
      </c>
      <c r="E44" s="370"/>
      <c r="F44" s="367">
        <v>112.91116841057374</v>
      </c>
      <c r="G44" s="368"/>
      <c r="H44" s="369" t="s">
        <v>105</v>
      </c>
      <c r="I44" s="370"/>
      <c r="J44" s="367" t="s">
        <v>105</v>
      </c>
      <c r="K44" s="368"/>
      <c r="L44" s="369" t="s">
        <v>105</v>
      </c>
      <c r="M44" s="370"/>
      <c r="N44" s="367" t="s">
        <v>105</v>
      </c>
      <c r="O44" s="368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 x14ac:dyDescent="0.35">
      <c r="B45" s="34" t="s">
        <v>32</v>
      </c>
      <c r="C45" s="35"/>
      <c r="D45" s="361">
        <v>118.81249405384213</v>
      </c>
      <c r="E45" s="362"/>
      <c r="F45" s="363">
        <v>114.80541307820829</v>
      </c>
      <c r="G45" s="364"/>
      <c r="H45" s="361">
        <v>113.80399977529352</v>
      </c>
      <c r="I45" s="362"/>
      <c r="J45" s="363">
        <v>110.39804852649036</v>
      </c>
      <c r="K45" s="364"/>
      <c r="L45" s="361">
        <v>104.40098264422859</v>
      </c>
      <c r="M45" s="362"/>
      <c r="N45" s="363">
        <v>103.99224860452165</v>
      </c>
      <c r="O45" s="364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 x14ac:dyDescent="0.35">
      <c r="B46" s="36" t="s">
        <v>30</v>
      </c>
      <c r="C46" s="37"/>
      <c r="D46" s="365">
        <v>101.56910475894416</v>
      </c>
      <c r="E46" s="366"/>
      <c r="F46" s="359">
        <v>109.11650019596142</v>
      </c>
      <c r="G46" s="360"/>
      <c r="H46" s="365" t="s">
        <v>105</v>
      </c>
      <c r="I46" s="366"/>
      <c r="J46" s="359" t="s">
        <v>105</v>
      </c>
      <c r="K46" s="360"/>
      <c r="L46" s="365" t="s">
        <v>105</v>
      </c>
      <c r="M46" s="366"/>
      <c r="N46" s="359" t="s">
        <v>105</v>
      </c>
      <c r="O46" s="360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 x14ac:dyDescent="0.35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116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 x14ac:dyDescent="0.35">
      <c r="B48" s="54" t="s">
        <v>97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 x14ac:dyDescent="0.35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 x14ac:dyDescent="0.35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81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 x14ac:dyDescent="0.35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 x14ac:dyDescent="0.35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 x14ac:dyDescent="0.35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 x14ac:dyDescent="0.35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 x14ac:dyDescent="0.35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 x14ac:dyDescent="0.35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 x14ac:dyDescent="0.35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 x14ac:dyDescent="0.35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 x14ac:dyDescent="0.35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 x14ac:dyDescent="0.35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 x14ac:dyDescent="0.35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 x14ac:dyDescent="0.35">
      <c r="B62" s="54" t="s">
        <v>98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 x14ac:dyDescent="0.35">
      <c r="B63" s="70"/>
      <c r="C63" s="70"/>
      <c r="D63" s="22" t="s">
        <v>92</v>
      </c>
      <c r="E63" s="23"/>
      <c r="F63" s="23"/>
      <c r="G63" s="23"/>
      <c r="H63" s="23"/>
      <c r="I63" s="23"/>
      <c r="J63" s="23"/>
      <c r="K63" s="23"/>
      <c r="L63" s="23"/>
      <c r="M63" s="23" t="s">
        <v>91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 x14ac:dyDescent="0.35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90</v>
      </c>
      <c r="K64" s="28" t="s">
        <v>89</v>
      </c>
      <c r="L64" s="28" t="s">
        <v>88</v>
      </c>
      <c r="M64" s="189" t="s">
        <v>87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 x14ac:dyDescent="0.35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/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 x14ac:dyDescent="0.35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/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 x14ac:dyDescent="0.35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/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 x14ac:dyDescent="0.35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/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 x14ac:dyDescent="0.35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/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 x14ac:dyDescent="0.35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/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 x14ac:dyDescent="0.35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/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 x14ac:dyDescent="0.35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 x14ac:dyDescent="0.35">
      <c r="B73" s="54" t="s">
        <v>99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 x14ac:dyDescent="0.35">
      <c r="B74" s="81" t="s">
        <v>119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 x14ac:dyDescent="0.35">
      <c r="B75" s="81" t="s">
        <v>120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 x14ac:dyDescent="0.35">
      <c r="B76" s="81" t="s">
        <v>110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 x14ac:dyDescent="0.35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 x14ac:dyDescent="0.35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 x14ac:dyDescent="0.35">
      <c r="B79" s="54" t="s">
        <v>100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 x14ac:dyDescent="0.35">
      <c r="B80" s="85"/>
      <c r="C80" s="86"/>
      <c r="D80" s="190" t="s">
        <v>60</v>
      </c>
      <c r="E80" s="191" t="s">
        <v>61</v>
      </c>
      <c r="F80" s="191" t="s">
        <v>62</v>
      </c>
      <c r="G80" s="191" t="s">
        <v>63</v>
      </c>
      <c r="H80" s="191" t="s">
        <v>64</v>
      </c>
      <c r="I80" s="191" t="s">
        <v>65</v>
      </c>
      <c r="J80" s="191" t="s">
        <v>66</v>
      </c>
      <c r="K80" s="191" t="s">
        <v>67</v>
      </c>
      <c r="L80" s="191" t="s">
        <v>68</v>
      </c>
      <c r="M80" s="191" t="s">
        <v>69</v>
      </c>
      <c r="N80" s="191" t="s">
        <v>70</v>
      </c>
      <c r="O80" s="192" t="s">
        <v>71</v>
      </c>
      <c r="P80" s="198" t="str">
        <f>P11</f>
        <v>７月まで</v>
      </c>
      <c r="Q80" s="199" t="s">
        <v>101</v>
      </c>
      <c r="R80" s="199" t="s">
        <v>102</v>
      </c>
      <c r="S80" s="199" t="s">
        <v>103</v>
      </c>
      <c r="T80" s="200" t="s">
        <v>104</v>
      </c>
      <c r="U80" s="199" t="s">
        <v>72</v>
      </c>
      <c r="V80" s="200" t="s">
        <v>73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 x14ac:dyDescent="0.35">
      <c r="B81" s="349" t="s">
        <v>25</v>
      </c>
      <c r="C81" s="350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 x14ac:dyDescent="0.35">
      <c r="B82" s="351" t="s">
        <v>76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68.510631396229229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 x14ac:dyDescent="0.35">
      <c r="B83" s="352"/>
      <c r="C83" s="98" t="s">
        <v>83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108.32560793670625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 x14ac:dyDescent="0.35">
      <c r="B84" s="353"/>
      <c r="C84" s="99" t="s">
        <v>84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115.67314451527022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 x14ac:dyDescent="0.35">
      <c r="B85" s="354" t="s">
        <v>77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45.361957964300785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 x14ac:dyDescent="0.35">
      <c r="B86" s="355"/>
      <c r="C86" s="98" t="s">
        <v>83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136.85770642642871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 x14ac:dyDescent="0.35">
      <c r="B87" s="356"/>
      <c r="C87" s="99" t="s">
        <v>84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127.83076753056631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 x14ac:dyDescent="0.35">
      <c r="B88" s="346" t="s">
        <v>78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132.96265188465986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 x14ac:dyDescent="0.35">
      <c r="B89" s="347"/>
      <c r="C89" s="98" t="s">
        <v>83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80.114145371333137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 x14ac:dyDescent="0.35">
      <c r="B90" s="348"/>
      <c r="C90" s="99" t="s">
        <v>84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95.195408149595409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 x14ac:dyDescent="0.35">
      <c r="B91" s="357" t="s">
        <v>79</v>
      </c>
      <c r="C91" s="358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 x14ac:dyDescent="0.35">
      <c r="B92" s="351" t="s">
        <v>76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82.372251720370343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 x14ac:dyDescent="0.35">
      <c r="B93" s="352"/>
      <c r="C93" s="98" t="s">
        <v>83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96.392711271314383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 x14ac:dyDescent="0.35">
      <c r="B94" s="353"/>
      <c r="C94" s="99" t="s">
        <v>84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102.08381319044291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 x14ac:dyDescent="0.35">
      <c r="B95" s="354" t="s">
        <v>77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52.554302973445822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 x14ac:dyDescent="0.35">
      <c r="B96" s="355"/>
      <c r="C96" s="98" t="s">
        <v>83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122.77373453244724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 x14ac:dyDescent="0.35">
      <c r="B97" s="356"/>
      <c r="C97" s="99" t="s">
        <v>84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112.66055469750373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 x14ac:dyDescent="0.35">
      <c r="B98" s="346" t="s">
        <v>78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157.83113450035938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 x14ac:dyDescent="0.35">
      <c r="B99" s="347"/>
      <c r="C99" s="98" t="s">
        <v>83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73.464807513610282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 x14ac:dyDescent="0.35">
      <c r="B100" s="348"/>
      <c r="C100" s="99" t="s">
        <v>84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86.61045999348211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 x14ac:dyDescent="0.35">
      <c r="B101" s="357" t="s">
        <v>80</v>
      </c>
      <c r="C101" s="358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 x14ac:dyDescent="0.35">
      <c r="B102" s="351" t="s">
        <v>76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79.049028809953299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 x14ac:dyDescent="0.35">
      <c r="B103" s="352"/>
      <c r="C103" s="98" t="s">
        <v>83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115.12598301650128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 x14ac:dyDescent="0.35">
      <c r="B104" s="353"/>
      <c r="C104" s="99" t="s">
        <v>84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114.81004554574233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 x14ac:dyDescent="0.35">
      <c r="B105" s="354" t="s">
        <v>77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86.314450763852548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 x14ac:dyDescent="0.35">
      <c r="B106" s="355"/>
      <c r="C106" s="98" t="s">
        <v>83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111.471486102151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 x14ac:dyDescent="0.35">
      <c r="B107" s="356"/>
      <c r="C107" s="99" t="s">
        <v>84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113.46541642174135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 x14ac:dyDescent="0.35">
      <c r="B108" s="346" t="s">
        <v>78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86.083328455721684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 x14ac:dyDescent="0.35">
      <c r="B109" s="347"/>
      <c r="C109" s="98" t="s">
        <v>83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107.10217327896522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 x14ac:dyDescent="0.35">
      <c r="B110" s="348"/>
      <c r="C110" s="99" t="s">
        <v>84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108.84542090980342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 x14ac:dyDescent="0.35">
      <c r="Q111" s="87"/>
    </row>
    <row r="112" spans="2:29" x14ac:dyDescent="0.35">
      <c r="Q112" s="87"/>
    </row>
    <row r="113" spans="17:17" x14ac:dyDescent="0.35">
      <c r="Q113" s="87"/>
    </row>
    <row r="114" spans="17:17" x14ac:dyDescent="0.35">
      <c r="Q114" s="87"/>
    </row>
    <row r="115" spans="17:17" x14ac:dyDescent="0.35">
      <c r="Q115" s="87"/>
    </row>
    <row r="116" spans="17:17" x14ac:dyDescent="0.35">
      <c r="Q116" s="87"/>
    </row>
    <row r="117" spans="17:17" x14ac:dyDescent="0.35">
      <c r="Q117" s="87"/>
    </row>
    <row r="118" spans="17:17" x14ac:dyDescent="0.35">
      <c r="Q118" s="87"/>
    </row>
    <row r="119" spans="17:17" x14ac:dyDescent="0.35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 x14ac:dyDescent="0.3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 x14ac:dyDescent="0.45">
      <c r="A1" s="1" t="s">
        <v>19</v>
      </c>
      <c r="B1" s="1"/>
      <c r="C1" s="1"/>
      <c r="U1" s="382">
        <v>45111</v>
      </c>
      <c r="V1" s="382"/>
      <c r="W1" s="382"/>
      <c r="X1" s="382"/>
    </row>
    <row r="2" spans="1:25" ht="20.100000000000001" customHeight="1" x14ac:dyDescent="0.35">
      <c r="B2" s="3" t="s">
        <v>111</v>
      </c>
      <c r="C2" s="3"/>
      <c r="U2" s="373" t="s">
        <v>2</v>
      </c>
      <c r="V2" s="373"/>
      <c r="W2" s="373"/>
      <c r="X2" s="373"/>
    </row>
    <row r="3" spans="1:25" ht="20.100000000000001" customHeight="1" x14ac:dyDescent="0.35">
      <c r="U3" s="373" t="s">
        <v>52</v>
      </c>
      <c r="V3" s="373"/>
      <c r="W3" s="373"/>
      <c r="X3" s="373"/>
      <c r="Y3" s="268" t="s">
        <v>112</v>
      </c>
    </row>
    <row r="4" spans="1:25" ht="20.100000000000001" customHeight="1" x14ac:dyDescent="0.35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73" t="s">
        <v>74</v>
      </c>
      <c r="V4" s="373"/>
      <c r="W4" s="373"/>
      <c r="X4" s="373"/>
    </row>
    <row r="5" spans="1:25" ht="20.100000000000001" customHeight="1" x14ac:dyDescent="0.35">
      <c r="B5" s="197" t="str">
        <f>+Y3&amp;"月度概況　売上高前期比"</f>
        <v>６月度概況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83" t="s">
        <v>3</v>
      </c>
      <c r="V5" s="383"/>
      <c r="W5" s="383"/>
      <c r="X5" s="383"/>
    </row>
    <row r="6" spans="1:25" ht="20.100000000000001" customHeight="1" x14ac:dyDescent="0.35">
      <c r="B6" s="9" t="s">
        <v>1</v>
      </c>
      <c r="C6" s="9"/>
      <c r="D6" s="178">
        <v>1.111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73" t="s">
        <v>75</v>
      </c>
      <c r="V6" s="373"/>
      <c r="W6" s="373"/>
      <c r="X6" s="373"/>
    </row>
    <row r="7" spans="1:25" ht="20.100000000000001" customHeight="1" x14ac:dyDescent="0.35">
      <c r="B7" s="9" t="s">
        <v>42</v>
      </c>
      <c r="C7" s="9"/>
      <c r="D7" s="178">
        <v>1.105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73" t="s">
        <v>59</v>
      </c>
      <c r="V7" s="373"/>
      <c r="W7" s="373"/>
      <c r="X7" s="373"/>
    </row>
    <row r="8" spans="1:25" ht="15" customHeight="1" x14ac:dyDescent="0.35">
      <c r="D8" s="13"/>
      <c r="E8" s="14"/>
      <c r="H8" s="8" t="s">
        <v>58</v>
      </c>
      <c r="I8" s="15"/>
      <c r="V8" s="269"/>
      <c r="X8" s="269"/>
    </row>
    <row r="9" spans="1:25" s="4" customFormat="1" ht="20.100000000000001" customHeight="1" x14ac:dyDescent="0.15">
      <c r="B9" s="17" t="s">
        <v>95</v>
      </c>
      <c r="C9" s="17"/>
      <c r="F9" s="18"/>
      <c r="W9" s="19" t="s">
        <v>0</v>
      </c>
      <c r="X9" s="20"/>
    </row>
    <row r="10" spans="1:25" ht="20.100000000000001" customHeight="1" x14ac:dyDescent="0.35">
      <c r="B10" s="21"/>
      <c r="C10" s="21"/>
      <c r="D10" s="22" t="s">
        <v>92</v>
      </c>
      <c r="E10" s="23"/>
      <c r="F10" s="23"/>
      <c r="G10" s="23"/>
      <c r="H10" s="23"/>
      <c r="I10" s="23"/>
      <c r="J10" s="23"/>
      <c r="K10" s="23"/>
      <c r="L10" s="23"/>
      <c r="M10" s="23" t="s">
        <v>91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 x14ac:dyDescent="0.35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90</v>
      </c>
      <c r="K11" s="28" t="s">
        <v>89</v>
      </c>
      <c r="L11" s="28" t="s">
        <v>88</v>
      </c>
      <c r="M11" s="189" t="s">
        <v>87</v>
      </c>
      <c r="N11" s="28" t="s">
        <v>6</v>
      </c>
      <c r="O11" s="29" t="s">
        <v>7</v>
      </c>
      <c r="P11" s="30" t="str">
        <f>+""&amp;Y3&amp;"月まで"</f>
        <v>６月まで</v>
      </c>
      <c r="Q11" s="194" t="s">
        <v>101</v>
      </c>
      <c r="R11" s="189" t="s">
        <v>102</v>
      </c>
      <c r="S11" s="189" t="s">
        <v>103</v>
      </c>
      <c r="T11" s="195" t="s">
        <v>104</v>
      </c>
      <c r="U11" s="27" t="s">
        <v>8</v>
      </c>
      <c r="V11" s="29" t="s">
        <v>9</v>
      </c>
      <c r="W11" s="196" t="s">
        <v>10</v>
      </c>
    </row>
    <row r="12" spans="1:25" ht="20.100000000000001" customHeight="1" x14ac:dyDescent="0.35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 x14ac:dyDescent="0.35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283"/>
      <c r="H13" s="283"/>
      <c r="I13" s="283"/>
      <c r="J13" s="284"/>
      <c r="K13" s="284"/>
      <c r="L13" s="284"/>
      <c r="M13" s="284"/>
      <c r="N13" s="284"/>
      <c r="O13" s="285"/>
      <c r="P13" s="105">
        <v>110.35367123805848</v>
      </c>
      <c r="Q13" s="106">
        <v>110.35367123805848</v>
      </c>
      <c r="R13" s="102"/>
      <c r="S13" s="107"/>
      <c r="T13" s="271"/>
      <c r="U13" s="270"/>
      <c r="V13" s="271"/>
      <c r="W13" s="105"/>
    </row>
    <row r="14" spans="1:25" ht="20.100000000000001" customHeight="1" x14ac:dyDescent="0.35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286"/>
      <c r="H14" s="286"/>
      <c r="I14" s="286"/>
      <c r="J14" s="286"/>
      <c r="K14" s="286"/>
      <c r="L14" s="286"/>
      <c r="M14" s="286"/>
      <c r="N14" s="286"/>
      <c r="O14" s="287"/>
      <c r="P14" s="112">
        <v>110.76576530225148</v>
      </c>
      <c r="Q14" s="113">
        <v>110.76576530225148</v>
      </c>
      <c r="R14" s="114"/>
      <c r="S14" s="114"/>
      <c r="T14" s="275"/>
      <c r="U14" s="274"/>
      <c r="V14" s="275"/>
      <c r="W14" s="112"/>
    </row>
    <row r="15" spans="1:25" ht="20.100000000000001" customHeight="1" x14ac:dyDescent="0.35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288"/>
      <c r="H15" s="288"/>
      <c r="I15" s="288"/>
      <c r="J15" s="288"/>
      <c r="K15" s="288"/>
      <c r="L15" s="288"/>
      <c r="M15" s="288"/>
      <c r="N15" s="288"/>
      <c r="O15" s="289"/>
      <c r="P15" s="205">
        <v>110.22829534949172</v>
      </c>
      <c r="Q15" s="119">
        <v>110.22829534949172</v>
      </c>
      <c r="R15" s="120"/>
      <c r="S15" s="120"/>
      <c r="T15" s="121"/>
      <c r="U15" s="122"/>
      <c r="V15" s="121"/>
      <c r="W15" s="123"/>
    </row>
    <row r="16" spans="1:25" ht="20.100000000000001" customHeight="1" x14ac:dyDescent="0.35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290"/>
      <c r="H16" s="290"/>
      <c r="I16" s="290"/>
      <c r="J16" s="290"/>
      <c r="K16" s="290"/>
      <c r="L16" s="290"/>
      <c r="M16" s="290"/>
      <c r="N16" s="290"/>
      <c r="O16" s="291"/>
      <c r="P16" s="126">
        <v>110.63742576237641</v>
      </c>
      <c r="Q16" s="127">
        <v>110.63742576237641</v>
      </c>
      <c r="R16" s="128"/>
      <c r="S16" s="128"/>
      <c r="T16" s="272"/>
      <c r="U16" s="273"/>
      <c r="V16" s="272"/>
      <c r="W16" s="126"/>
    </row>
    <row r="17" spans="2:24" ht="20.100000000000001" customHeight="1" x14ac:dyDescent="0.35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286"/>
      <c r="H17" s="286"/>
      <c r="I17" s="286"/>
      <c r="J17" s="286"/>
      <c r="K17" s="286"/>
      <c r="L17" s="286"/>
      <c r="M17" s="286"/>
      <c r="N17" s="286"/>
      <c r="O17" s="287"/>
      <c r="P17" s="112">
        <v>109.25329674612169</v>
      </c>
      <c r="Q17" s="113">
        <v>109.25329674612169</v>
      </c>
      <c r="R17" s="114"/>
      <c r="S17" s="114"/>
      <c r="T17" s="275"/>
      <c r="U17" s="274"/>
      <c r="V17" s="275"/>
      <c r="W17" s="112"/>
    </row>
    <row r="18" spans="2:24" ht="20.100000000000001" customHeight="1" x14ac:dyDescent="0.35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284"/>
      <c r="H18" s="284"/>
      <c r="I18" s="284"/>
      <c r="J18" s="284"/>
      <c r="K18" s="284"/>
      <c r="L18" s="284"/>
      <c r="M18" s="284"/>
      <c r="N18" s="284"/>
      <c r="O18" s="285"/>
      <c r="P18" s="105">
        <v>109.07760901093468</v>
      </c>
      <c r="Q18" s="106">
        <v>109.07760901093468</v>
      </c>
      <c r="R18" s="102"/>
      <c r="S18" s="102"/>
      <c r="T18" s="271"/>
      <c r="U18" s="270"/>
      <c r="V18" s="271"/>
      <c r="W18" s="105"/>
    </row>
    <row r="19" spans="2:24" ht="20.100000000000001" customHeight="1" x14ac:dyDescent="0.35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290"/>
      <c r="H19" s="290"/>
      <c r="I19" s="290"/>
      <c r="J19" s="290"/>
      <c r="K19" s="290"/>
      <c r="L19" s="290"/>
      <c r="M19" s="290"/>
      <c r="N19" s="290"/>
      <c r="O19" s="291"/>
      <c r="P19" s="126">
        <v>109.98632590649846</v>
      </c>
      <c r="Q19" s="127">
        <v>109.98632590649846</v>
      </c>
      <c r="R19" s="128"/>
      <c r="S19" s="128"/>
      <c r="T19" s="272"/>
      <c r="U19" s="273"/>
      <c r="V19" s="272"/>
      <c r="W19" s="126"/>
    </row>
    <row r="20" spans="2:24" ht="20.100000000000001" customHeight="1" x14ac:dyDescent="0.35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286"/>
      <c r="H20" s="286"/>
      <c r="I20" s="286"/>
      <c r="J20" s="286"/>
      <c r="K20" s="286"/>
      <c r="L20" s="286"/>
      <c r="M20" s="286"/>
      <c r="N20" s="286"/>
      <c r="O20" s="287"/>
      <c r="P20" s="112">
        <v>106.94789290585094</v>
      </c>
      <c r="Q20" s="113">
        <v>106.94789290585094</v>
      </c>
      <c r="R20" s="114"/>
      <c r="S20" s="114"/>
      <c r="T20" s="275"/>
      <c r="U20" s="274"/>
      <c r="V20" s="275"/>
      <c r="W20" s="112"/>
    </row>
    <row r="21" spans="2:24" ht="20.100000000000001" customHeight="1" x14ac:dyDescent="0.35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292"/>
      <c r="H21" s="292"/>
      <c r="I21" s="292"/>
      <c r="J21" s="292"/>
      <c r="K21" s="292"/>
      <c r="L21" s="292"/>
      <c r="M21" s="292"/>
      <c r="N21" s="292"/>
      <c r="O21" s="293"/>
      <c r="P21" s="209">
        <v>105.06365164330329</v>
      </c>
      <c r="Q21" s="134">
        <v>105.06365164330329</v>
      </c>
      <c r="R21" s="135"/>
      <c r="S21" s="135"/>
      <c r="T21" s="136"/>
      <c r="U21" s="137"/>
      <c r="V21" s="138"/>
      <c r="W21" s="139"/>
      <c r="X21" s="40"/>
    </row>
    <row r="22" spans="2:24" ht="20.100000000000001" customHeight="1" x14ac:dyDescent="0.35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183"/>
      <c r="R22" s="183"/>
      <c r="S22" s="183"/>
      <c r="T22" s="183"/>
      <c r="U22" s="183"/>
      <c r="V22" s="183"/>
      <c r="W22" s="184"/>
    </row>
    <row r="23" spans="2:24" ht="20.100000000000001" customHeight="1" x14ac:dyDescent="0.35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10"/>
      <c r="H23" s="283"/>
      <c r="I23" s="283"/>
      <c r="J23" s="284"/>
      <c r="K23" s="284"/>
      <c r="L23" s="284"/>
      <c r="M23" s="284"/>
      <c r="N23" s="284"/>
      <c r="O23" s="285"/>
      <c r="P23" s="202">
        <v>101.46608679339504</v>
      </c>
      <c r="Q23" s="106">
        <v>101.46608679339504</v>
      </c>
      <c r="R23" s="102"/>
      <c r="S23" s="102"/>
      <c r="T23" s="308"/>
      <c r="U23" s="307"/>
      <c r="V23" s="169"/>
      <c r="W23" s="105"/>
    </row>
    <row r="24" spans="2:24" ht="20.100000000000001" customHeight="1" x14ac:dyDescent="0.35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290"/>
      <c r="H24" s="290"/>
      <c r="I24" s="290"/>
      <c r="J24" s="290"/>
      <c r="K24" s="290"/>
      <c r="L24" s="290"/>
      <c r="M24" s="290"/>
      <c r="N24" s="290"/>
      <c r="O24" s="291"/>
      <c r="P24" s="206">
        <v>101.5404143606923</v>
      </c>
      <c r="Q24" s="127">
        <v>101.5404143606923</v>
      </c>
      <c r="R24" s="128"/>
      <c r="S24" s="128"/>
      <c r="T24" s="272"/>
      <c r="U24" s="273"/>
      <c r="V24" s="272"/>
      <c r="W24" s="126"/>
    </row>
    <row r="25" spans="2:24" ht="20.100000000000001" customHeight="1" x14ac:dyDescent="0.35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286"/>
      <c r="H25" s="286"/>
      <c r="I25" s="286"/>
      <c r="J25" s="286"/>
      <c r="K25" s="286"/>
      <c r="L25" s="286"/>
      <c r="M25" s="286"/>
      <c r="N25" s="286"/>
      <c r="O25" s="287"/>
      <c r="P25" s="203">
        <v>101.3242131960189</v>
      </c>
      <c r="Q25" s="140">
        <v>101.3242131960189</v>
      </c>
      <c r="R25" s="141"/>
      <c r="S25" s="141"/>
      <c r="T25" s="142"/>
      <c r="U25" s="274"/>
      <c r="V25" s="142"/>
      <c r="W25" s="112"/>
    </row>
    <row r="26" spans="2:24" ht="20.100000000000001" customHeight="1" x14ac:dyDescent="0.35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284"/>
      <c r="H26" s="284"/>
      <c r="I26" s="284"/>
      <c r="J26" s="284"/>
      <c r="K26" s="284"/>
      <c r="L26" s="284"/>
      <c r="M26" s="284"/>
      <c r="N26" s="284"/>
      <c r="O26" s="285"/>
      <c r="P26" s="207">
        <v>98.319281714642514</v>
      </c>
      <c r="Q26" s="106">
        <v>98.319281714642514</v>
      </c>
      <c r="R26" s="102"/>
      <c r="S26" s="102"/>
      <c r="T26" s="271"/>
      <c r="U26" s="270"/>
      <c r="V26" s="271"/>
      <c r="W26" s="105"/>
    </row>
    <row r="27" spans="2:24" ht="20.100000000000001" customHeight="1" x14ac:dyDescent="0.35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295"/>
      <c r="H27" s="295"/>
      <c r="I27" s="295"/>
      <c r="J27" s="295"/>
      <c r="K27" s="295"/>
      <c r="L27" s="295"/>
      <c r="M27" s="295"/>
      <c r="N27" s="295"/>
      <c r="O27" s="296"/>
      <c r="P27" s="206">
        <v>100.05854687076187</v>
      </c>
      <c r="Q27" s="145">
        <v>100.05854687076187</v>
      </c>
      <c r="R27" s="146"/>
      <c r="S27" s="146"/>
      <c r="T27" s="147"/>
      <c r="U27" s="148"/>
      <c r="V27" s="147"/>
      <c r="W27" s="149"/>
    </row>
    <row r="28" spans="2:24" ht="20.100000000000001" customHeight="1" x14ac:dyDescent="0.35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286"/>
      <c r="H28" s="286"/>
      <c r="I28" s="286"/>
      <c r="J28" s="286"/>
      <c r="K28" s="286"/>
      <c r="L28" s="286"/>
      <c r="M28" s="286"/>
      <c r="N28" s="286"/>
      <c r="O28" s="287"/>
      <c r="P28" s="203">
        <v>95.054374975982782</v>
      </c>
      <c r="Q28" s="113">
        <v>95.054374975982782</v>
      </c>
      <c r="R28" s="114"/>
      <c r="S28" s="114"/>
      <c r="T28" s="275"/>
      <c r="U28" s="274"/>
      <c r="V28" s="275"/>
      <c r="W28" s="112"/>
    </row>
    <row r="29" spans="2:24" ht="20.100000000000001" customHeight="1" x14ac:dyDescent="0.35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183"/>
      <c r="R29" s="183"/>
      <c r="S29" s="183"/>
      <c r="T29" s="183"/>
      <c r="U29" s="183"/>
      <c r="V29" s="183"/>
      <c r="W29" s="184"/>
    </row>
    <row r="30" spans="2:24" ht="20.100000000000001" customHeight="1" x14ac:dyDescent="0.35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283"/>
      <c r="H30" s="283"/>
      <c r="I30" s="283"/>
      <c r="J30" s="284"/>
      <c r="K30" s="284"/>
      <c r="L30" s="284"/>
      <c r="M30" s="284"/>
      <c r="N30" s="284"/>
      <c r="O30" s="285"/>
      <c r="P30" s="202">
        <v>108.52302719252327</v>
      </c>
      <c r="Q30" s="106">
        <v>108.52302719252327</v>
      </c>
      <c r="R30" s="107"/>
      <c r="S30" s="107"/>
      <c r="T30" s="151"/>
      <c r="U30" s="152"/>
      <c r="V30" s="151"/>
      <c r="W30" s="153"/>
    </row>
    <row r="31" spans="2:24" ht="20.100000000000001" customHeight="1" x14ac:dyDescent="0.35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290"/>
      <c r="H31" s="290"/>
      <c r="I31" s="290"/>
      <c r="J31" s="290"/>
      <c r="K31" s="290"/>
      <c r="L31" s="290"/>
      <c r="M31" s="290"/>
      <c r="N31" s="290"/>
      <c r="O31" s="291"/>
      <c r="P31" s="206">
        <v>108.95900559295499</v>
      </c>
      <c r="Q31" s="127">
        <v>108.95900559295499</v>
      </c>
      <c r="R31" s="155"/>
      <c r="S31" s="155"/>
      <c r="T31" s="156"/>
      <c r="U31" s="157"/>
      <c r="V31" s="156"/>
      <c r="W31" s="158"/>
    </row>
    <row r="32" spans="2:24" ht="20.100000000000001" customHeight="1" x14ac:dyDescent="0.35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286"/>
      <c r="H32" s="286"/>
      <c r="I32" s="286"/>
      <c r="J32" s="286"/>
      <c r="K32" s="286"/>
      <c r="L32" s="286"/>
      <c r="M32" s="286"/>
      <c r="N32" s="286"/>
      <c r="O32" s="287"/>
      <c r="P32" s="203">
        <v>107.07764042258579</v>
      </c>
      <c r="Q32" s="113">
        <v>107.07764042258579</v>
      </c>
      <c r="R32" s="160"/>
      <c r="S32" s="160"/>
      <c r="T32" s="161"/>
      <c r="U32" s="162"/>
      <c r="V32" s="161"/>
      <c r="W32" s="163"/>
    </row>
    <row r="33" spans="2:30" ht="20.100000000000001" customHeight="1" x14ac:dyDescent="0.35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298"/>
      <c r="H33" s="298"/>
      <c r="I33" s="298"/>
      <c r="J33" s="298"/>
      <c r="K33" s="298"/>
      <c r="L33" s="298"/>
      <c r="M33" s="298"/>
      <c r="N33" s="298"/>
      <c r="O33" s="299"/>
      <c r="P33" s="207">
        <v>110.83784177660534</v>
      </c>
      <c r="Q33" s="166">
        <v>110.83784177660534</v>
      </c>
      <c r="R33" s="167"/>
      <c r="S33" s="167"/>
      <c r="T33" s="271"/>
      <c r="U33" s="168"/>
      <c r="V33" s="169"/>
      <c r="W33" s="105"/>
    </row>
    <row r="34" spans="2:30" ht="20.100000000000001" customHeight="1" x14ac:dyDescent="0.35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290"/>
      <c r="H34" s="290"/>
      <c r="I34" s="290"/>
      <c r="J34" s="290"/>
      <c r="K34" s="290"/>
      <c r="L34" s="290"/>
      <c r="M34" s="290"/>
      <c r="N34" s="290"/>
      <c r="O34" s="291"/>
      <c r="P34" s="206">
        <v>109.92197003276449</v>
      </c>
      <c r="Q34" s="127">
        <v>109.92197003276449</v>
      </c>
      <c r="R34" s="128"/>
      <c r="S34" s="128"/>
      <c r="T34" s="272"/>
      <c r="U34" s="273"/>
      <c r="V34" s="272"/>
      <c r="W34" s="126"/>
    </row>
    <row r="35" spans="2:30" ht="20.100000000000001" customHeight="1" x14ac:dyDescent="0.35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286"/>
      <c r="H35" s="286"/>
      <c r="I35" s="286"/>
      <c r="J35" s="286"/>
      <c r="K35" s="286"/>
      <c r="L35" s="286"/>
      <c r="M35" s="286"/>
      <c r="N35" s="286"/>
      <c r="O35" s="287"/>
      <c r="P35" s="203">
        <v>111.41095339483273</v>
      </c>
      <c r="Q35" s="113">
        <v>111.41095339483273</v>
      </c>
      <c r="R35" s="160"/>
      <c r="S35" s="160"/>
      <c r="T35" s="161"/>
      <c r="U35" s="162"/>
      <c r="V35" s="161"/>
      <c r="W35" s="163"/>
    </row>
    <row r="36" spans="2:30" ht="15" customHeight="1" x14ac:dyDescent="0.35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 x14ac:dyDescent="0.15">
      <c r="B37" s="17" t="s">
        <v>96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 x14ac:dyDescent="0.35">
      <c r="B38" s="46"/>
      <c r="C38" s="46"/>
      <c r="D38" s="374" t="s">
        <v>25</v>
      </c>
      <c r="E38" s="375"/>
      <c r="F38" s="375"/>
      <c r="G38" s="376"/>
      <c r="H38" s="374" t="s">
        <v>26</v>
      </c>
      <c r="I38" s="375"/>
      <c r="J38" s="375"/>
      <c r="K38" s="376"/>
      <c r="L38" s="374" t="s">
        <v>27</v>
      </c>
      <c r="M38" s="375"/>
      <c r="N38" s="375"/>
      <c r="O38" s="376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 x14ac:dyDescent="0.35">
      <c r="B39" s="51"/>
      <c r="C39" s="52"/>
      <c r="D39" s="377" t="s">
        <v>53</v>
      </c>
      <c r="E39" s="378"/>
      <c r="F39" s="378" t="s">
        <v>54</v>
      </c>
      <c r="G39" s="379"/>
      <c r="H39" s="377" t="s">
        <v>53</v>
      </c>
      <c r="I39" s="378"/>
      <c r="J39" s="378" t="s">
        <v>54</v>
      </c>
      <c r="K39" s="379"/>
      <c r="L39" s="377" t="s">
        <v>53</v>
      </c>
      <c r="M39" s="378"/>
      <c r="N39" s="378" t="s">
        <v>54</v>
      </c>
      <c r="O39" s="379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 x14ac:dyDescent="0.35">
      <c r="B40" s="91" t="s">
        <v>33</v>
      </c>
      <c r="C40" s="92"/>
      <c r="D40" s="369">
        <v>115.41597127037519</v>
      </c>
      <c r="E40" s="370"/>
      <c r="F40" s="367">
        <v>108.57159445222946</v>
      </c>
      <c r="G40" s="368"/>
      <c r="H40" s="380" t="s">
        <v>105</v>
      </c>
      <c r="I40" s="381"/>
      <c r="J40" s="371" t="s">
        <v>105</v>
      </c>
      <c r="K40" s="372"/>
      <c r="L40" s="380" t="s">
        <v>105</v>
      </c>
      <c r="M40" s="381"/>
      <c r="N40" s="371" t="s">
        <v>105</v>
      </c>
      <c r="O40" s="372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 x14ac:dyDescent="0.35">
      <c r="B41" s="56" t="s">
        <v>35</v>
      </c>
      <c r="C41" s="57"/>
      <c r="D41" s="361">
        <v>112.85478772464181</v>
      </c>
      <c r="E41" s="362"/>
      <c r="F41" s="363">
        <v>108.66189936921697</v>
      </c>
      <c r="G41" s="364"/>
      <c r="H41" s="361" t="s">
        <v>105</v>
      </c>
      <c r="I41" s="362"/>
      <c r="J41" s="363" t="s">
        <v>105</v>
      </c>
      <c r="K41" s="364"/>
      <c r="L41" s="361" t="s">
        <v>105</v>
      </c>
      <c r="M41" s="362"/>
      <c r="N41" s="363" t="s">
        <v>105</v>
      </c>
      <c r="O41" s="364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 x14ac:dyDescent="0.35">
      <c r="B42" s="34" t="s">
        <v>36</v>
      </c>
      <c r="C42" s="35"/>
      <c r="D42" s="361">
        <v>115.67993885136465</v>
      </c>
      <c r="E42" s="362"/>
      <c r="F42" s="363">
        <v>106.55471961778393</v>
      </c>
      <c r="G42" s="364"/>
      <c r="H42" s="361">
        <v>104.35747908989217</v>
      </c>
      <c r="I42" s="362"/>
      <c r="J42" s="363">
        <v>101.13675671642804</v>
      </c>
      <c r="K42" s="364"/>
      <c r="L42" s="361">
        <v>110.84968692250554</v>
      </c>
      <c r="M42" s="362"/>
      <c r="N42" s="363">
        <v>105.35706609274315</v>
      </c>
      <c r="O42" s="364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 x14ac:dyDescent="0.35">
      <c r="B43" s="36" t="s">
        <v>38</v>
      </c>
      <c r="C43" s="37"/>
      <c r="D43" s="365">
        <v>106.48354106803069</v>
      </c>
      <c r="E43" s="366"/>
      <c r="F43" s="359">
        <v>112.86873875437804</v>
      </c>
      <c r="G43" s="360"/>
      <c r="H43" s="365" t="s">
        <v>105</v>
      </c>
      <c r="I43" s="366"/>
      <c r="J43" s="359" t="s">
        <v>105</v>
      </c>
      <c r="K43" s="360"/>
      <c r="L43" s="365" t="s">
        <v>105</v>
      </c>
      <c r="M43" s="366"/>
      <c r="N43" s="359" t="s">
        <v>105</v>
      </c>
      <c r="O43" s="360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 x14ac:dyDescent="0.35">
      <c r="B44" s="91" t="s">
        <v>28</v>
      </c>
      <c r="C44" s="92"/>
      <c r="D44" s="369">
        <v>112.94542516414958</v>
      </c>
      <c r="E44" s="370"/>
      <c r="F44" s="367">
        <v>105.69518838629885</v>
      </c>
      <c r="G44" s="368"/>
      <c r="H44" s="369" t="s">
        <v>105</v>
      </c>
      <c r="I44" s="370"/>
      <c r="J44" s="367" t="s">
        <v>105</v>
      </c>
      <c r="K44" s="368"/>
      <c r="L44" s="369" t="s">
        <v>105</v>
      </c>
      <c r="M44" s="370"/>
      <c r="N44" s="367" t="s">
        <v>105</v>
      </c>
      <c r="O44" s="368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 x14ac:dyDescent="0.35">
      <c r="B45" s="34" t="s">
        <v>32</v>
      </c>
      <c r="C45" s="35"/>
      <c r="D45" s="361">
        <v>115.79806521998204</v>
      </c>
      <c r="E45" s="362"/>
      <c r="F45" s="363">
        <v>104.70748041482858</v>
      </c>
      <c r="G45" s="364"/>
      <c r="H45" s="361">
        <v>104.09578146611342</v>
      </c>
      <c r="I45" s="362"/>
      <c r="J45" s="363">
        <v>98.446999005195096</v>
      </c>
      <c r="K45" s="364"/>
      <c r="L45" s="361">
        <v>111.24184245418063</v>
      </c>
      <c r="M45" s="362"/>
      <c r="N45" s="363">
        <v>106.35924047751129</v>
      </c>
      <c r="O45" s="364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 x14ac:dyDescent="0.35">
      <c r="B46" s="36" t="s">
        <v>30</v>
      </c>
      <c r="C46" s="37"/>
      <c r="D46" s="365">
        <v>106.62021881039121</v>
      </c>
      <c r="E46" s="366"/>
      <c r="F46" s="359">
        <v>107.6292701087476</v>
      </c>
      <c r="G46" s="360"/>
      <c r="H46" s="365" t="s">
        <v>105</v>
      </c>
      <c r="I46" s="366"/>
      <c r="J46" s="359" t="s">
        <v>105</v>
      </c>
      <c r="K46" s="360"/>
      <c r="L46" s="365" t="s">
        <v>105</v>
      </c>
      <c r="M46" s="366"/>
      <c r="N46" s="359" t="s">
        <v>105</v>
      </c>
      <c r="O46" s="360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 x14ac:dyDescent="0.35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116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 x14ac:dyDescent="0.35">
      <c r="B48" s="54" t="s">
        <v>97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 x14ac:dyDescent="0.35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 x14ac:dyDescent="0.35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81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 x14ac:dyDescent="0.35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 x14ac:dyDescent="0.35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 x14ac:dyDescent="0.35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 x14ac:dyDescent="0.35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 x14ac:dyDescent="0.35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 x14ac:dyDescent="0.35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 x14ac:dyDescent="0.35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 x14ac:dyDescent="0.35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 x14ac:dyDescent="0.35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 x14ac:dyDescent="0.35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 x14ac:dyDescent="0.35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 x14ac:dyDescent="0.35">
      <c r="B62" s="54" t="s">
        <v>98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 x14ac:dyDescent="0.35">
      <c r="B63" s="70"/>
      <c r="C63" s="70"/>
      <c r="D63" s="22" t="s">
        <v>92</v>
      </c>
      <c r="E63" s="23"/>
      <c r="F63" s="23"/>
      <c r="G63" s="23"/>
      <c r="H63" s="23"/>
      <c r="I63" s="23"/>
      <c r="J63" s="23"/>
      <c r="K63" s="23"/>
      <c r="L63" s="23"/>
      <c r="M63" s="23" t="s">
        <v>91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 x14ac:dyDescent="0.35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90</v>
      </c>
      <c r="K64" s="28" t="s">
        <v>89</v>
      </c>
      <c r="L64" s="28" t="s">
        <v>88</v>
      </c>
      <c r="M64" s="189" t="s">
        <v>87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 x14ac:dyDescent="0.35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/>
      <c r="H65" s="170"/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 x14ac:dyDescent="0.35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/>
      <c r="H66" s="172"/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 x14ac:dyDescent="0.35">
      <c r="B67" s="56" t="s">
        <v>21</v>
      </c>
      <c r="C67" s="76"/>
      <c r="D67" s="258">
        <v>51</v>
      </c>
      <c r="E67" s="172">
        <v>51</v>
      </c>
      <c r="F67" s="172">
        <v>51</v>
      </c>
      <c r="G67" s="172"/>
      <c r="H67" s="172"/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 x14ac:dyDescent="0.35">
      <c r="B68" s="31" t="s">
        <v>22</v>
      </c>
      <c r="C68" s="77"/>
      <c r="D68" s="259">
        <v>27</v>
      </c>
      <c r="E68" s="174">
        <v>27</v>
      </c>
      <c r="F68" s="174">
        <v>27</v>
      </c>
      <c r="G68" s="174"/>
      <c r="H68" s="174"/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 x14ac:dyDescent="0.35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/>
      <c r="H69" s="176"/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 x14ac:dyDescent="0.35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/>
      <c r="H70" s="172"/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 x14ac:dyDescent="0.35">
      <c r="B71" s="31" t="s">
        <v>24</v>
      </c>
      <c r="C71" s="77"/>
      <c r="D71" s="259">
        <v>48</v>
      </c>
      <c r="E71" s="174">
        <v>48</v>
      </c>
      <c r="F71" s="174">
        <v>48</v>
      </c>
      <c r="G71" s="174"/>
      <c r="H71" s="174"/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 x14ac:dyDescent="0.35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 x14ac:dyDescent="0.35">
      <c r="B73" s="54" t="s">
        <v>99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 x14ac:dyDescent="0.35">
      <c r="B74" s="81" t="s">
        <v>113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 x14ac:dyDescent="0.35">
      <c r="B75" s="81" t="s">
        <v>109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 x14ac:dyDescent="0.35">
      <c r="B76" s="81" t="s">
        <v>110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 x14ac:dyDescent="0.35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 x14ac:dyDescent="0.35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 x14ac:dyDescent="0.35">
      <c r="B79" s="54" t="s">
        <v>100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 x14ac:dyDescent="0.35">
      <c r="B80" s="85"/>
      <c r="C80" s="86"/>
      <c r="D80" s="190" t="s">
        <v>60</v>
      </c>
      <c r="E80" s="191" t="s">
        <v>61</v>
      </c>
      <c r="F80" s="191" t="s">
        <v>62</v>
      </c>
      <c r="G80" s="191" t="s">
        <v>63</v>
      </c>
      <c r="H80" s="191" t="s">
        <v>64</v>
      </c>
      <c r="I80" s="191" t="s">
        <v>65</v>
      </c>
      <c r="J80" s="191" t="s">
        <v>66</v>
      </c>
      <c r="K80" s="191" t="s">
        <v>67</v>
      </c>
      <c r="L80" s="191" t="s">
        <v>68</v>
      </c>
      <c r="M80" s="191" t="s">
        <v>69</v>
      </c>
      <c r="N80" s="191" t="s">
        <v>70</v>
      </c>
      <c r="O80" s="192" t="s">
        <v>71</v>
      </c>
      <c r="P80" s="198" t="str">
        <f>P11</f>
        <v>６月まで</v>
      </c>
      <c r="Q80" s="199" t="s">
        <v>101</v>
      </c>
      <c r="R80" s="199" t="s">
        <v>102</v>
      </c>
      <c r="S80" s="199" t="s">
        <v>103</v>
      </c>
      <c r="T80" s="200" t="s">
        <v>104</v>
      </c>
      <c r="U80" s="199" t="s">
        <v>72</v>
      </c>
      <c r="V80" s="200" t="s">
        <v>73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 x14ac:dyDescent="0.35">
      <c r="B81" s="349" t="s">
        <v>25</v>
      </c>
      <c r="C81" s="350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 x14ac:dyDescent="0.35">
      <c r="B82" s="351" t="s">
        <v>76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62.891291683637675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 x14ac:dyDescent="0.35">
      <c r="B83" s="352"/>
      <c r="C83" s="98" t="s">
        <v>83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113.34443366877072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 x14ac:dyDescent="0.35">
      <c r="B84" s="353"/>
      <c r="C84" s="99" t="s">
        <v>84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120.45685289552554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 x14ac:dyDescent="0.35">
      <c r="B85" s="354" t="s">
        <v>77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36.213242956181517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 x14ac:dyDescent="0.35">
      <c r="B86" s="355"/>
      <c r="C86" s="98" t="s">
        <v>83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161.97648696673912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 x14ac:dyDescent="0.35">
      <c r="B87" s="356"/>
      <c r="C87" s="99" t="s">
        <v>84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135.53803642843764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 x14ac:dyDescent="0.35">
      <c r="B88" s="346" t="s">
        <v>78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139.59919925252518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 x14ac:dyDescent="0.35">
      <c r="B89" s="347"/>
      <c r="C89" s="98" t="s">
        <v>83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75.556315783132945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 x14ac:dyDescent="0.35">
      <c r="B90" s="348"/>
      <c r="C90" s="99" t="s">
        <v>84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95.491038581687775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 x14ac:dyDescent="0.35">
      <c r="B91" s="357" t="s">
        <v>79</v>
      </c>
      <c r="C91" s="358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 x14ac:dyDescent="0.35">
      <c r="B92" s="351" t="s">
        <v>76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79.040593495662662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 x14ac:dyDescent="0.35">
      <c r="B93" s="352"/>
      <c r="C93" s="98" t="s">
        <v>83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97.057016701862167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 x14ac:dyDescent="0.35">
      <c r="B94" s="353"/>
      <c r="C94" s="99" t="s">
        <v>84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109.77356825454174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 x14ac:dyDescent="0.35">
      <c r="B95" s="354" t="s">
        <v>77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43.287561285184537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 x14ac:dyDescent="0.35">
      <c r="B96" s="355"/>
      <c r="C96" s="98" t="s">
        <v>83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139.50888379614753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 x14ac:dyDescent="0.35">
      <c r="B97" s="356"/>
      <c r="C97" s="99" t="s">
        <v>84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124.67113666619167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 x14ac:dyDescent="0.35">
      <c r="B98" s="346" t="s">
        <v>78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169.95913992104869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 x14ac:dyDescent="0.35">
      <c r="B99" s="347"/>
      <c r="C99" s="98" t="s">
        <v>83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68.692244464186388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 x14ac:dyDescent="0.35">
      <c r="B100" s="348"/>
      <c r="C100" s="99" t="s">
        <v>84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89.475672659662109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 x14ac:dyDescent="0.35">
      <c r="B101" s="357" t="s">
        <v>80</v>
      </c>
      <c r="C101" s="358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 x14ac:dyDescent="0.35">
      <c r="B102" s="351" t="s">
        <v>76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74.209616532884041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 x14ac:dyDescent="0.35">
      <c r="B103" s="352"/>
      <c r="C103" s="98" t="s">
        <v>83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121.5561851554764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 x14ac:dyDescent="0.35">
      <c r="B104" s="353"/>
      <c r="C104" s="99" t="s">
        <v>84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111.41667709269049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 x14ac:dyDescent="0.35">
      <c r="B105" s="354" t="s">
        <v>77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83.657387667564777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 x14ac:dyDescent="0.35">
      <c r="B106" s="355"/>
      <c r="C106" s="98" t="s">
        <v>83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116.10478312149752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 x14ac:dyDescent="0.35">
      <c r="B107" s="356"/>
      <c r="C107" s="99" t="s">
        <v>84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108.71645198145758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 x14ac:dyDescent="0.35">
      <c r="B108" s="346" t="s">
        <v>78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83.274950523264607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 x14ac:dyDescent="0.35">
      <c r="B109" s="347"/>
      <c r="C109" s="98" t="s">
        <v>83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108.53978990184126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 x14ac:dyDescent="0.35">
      <c r="B110" s="348"/>
      <c r="C110" s="99" t="s">
        <v>84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105.25821878298167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 x14ac:dyDescent="0.35">
      <c r="Q111" s="87"/>
    </row>
    <row r="112" spans="2:29" x14ac:dyDescent="0.35">
      <c r="Q112" s="87"/>
    </row>
    <row r="113" spans="17:17" x14ac:dyDescent="0.35">
      <c r="Q113" s="87"/>
    </row>
    <row r="114" spans="17:17" x14ac:dyDescent="0.35">
      <c r="Q114" s="87"/>
    </row>
    <row r="115" spans="17:17" x14ac:dyDescent="0.35">
      <c r="Q115" s="87"/>
    </row>
    <row r="116" spans="17:17" x14ac:dyDescent="0.35">
      <c r="Q116" s="87"/>
    </row>
    <row r="117" spans="17:17" x14ac:dyDescent="0.35">
      <c r="Q117" s="87"/>
    </row>
    <row r="118" spans="17:17" x14ac:dyDescent="0.35">
      <c r="Q118" s="87"/>
    </row>
    <row r="119" spans="17:17" x14ac:dyDescent="0.35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 x14ac:dyDescent="0.3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 x14ac:dyDescent="0.45">
      <c r="A1" s="1" t="s">
        <v>19</v>
      </c>
      <c r="B1" s="1"/>
      <c r="C1" s="1"/>
      <c r="U1" s="382">
        <v>45079</v>
      </c>
      <c r="V1" s="382"/>
      <c r="W1" s="382"/>
      <c r="X1" s="382"/>
    </row>
    <row r="2" spans="1:25" ht="20.100000000000001" customHeight="1" x14ac:dyDescent="0.35">
      <c r="B2" s="3" t="s">
        <v>106</v>
      </c>
      <c r="C2" s="3"/>
      <c r="U2" s="373" t="s">
        <v>2</v>
      </c>
      <c r="V2" s="373"/>
      <c r="W2" s="373"/>
      <c r="X2" s="373"/>
    </row>
    <row r="3" spans="1:25" ht="20.100000000000001" customHeight="1" x14ac:dyDescent="0.35">
      <c r="U3" s="373" t="s">
        <v>52</v>
      </c>
      <c r="V3" s="373"/>
      <c r="W3" s="373"/>
      <c r="X3" s="373"/>
      <c r="Y3" s="268" t="s">
        <v>107</v>
      </c>
    </row>
    <row r="4" spans="1:25" ht="20.100000000000001" customHeight="1" x14ac:dyDescent="0.35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73" t="s">
        <v>74</v>
      </c>
      <c r="V4" s="373"/>
      <c r="W4" s="373"/>
      <c r="X4" s="373"/>
    </row>
    <row r="5" spans="1:25" ht="20.100000000000001" customHeight="1" x14ac:dyDescent="0.35">
      <c r="B5" s="197" t="str">
        <f>+Y3&amp;"月度概況　売上高前期比"</f>
        <v>５月度概況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83" t="s">
        <v>3</v>
      </c>
      <c r="V5" s="383"/>
      <c r="W5" s="383"/>
      <c r="X5" s="383"/>
    </row>
    <row r="6" spans="1:25" ht="20.100000000000001" customHeight="1" x14ac:dyDescent="0.35">
      <c r="B6" s="9" t="s">
        <v>1</v>
      </c>
      <c r="C6" s="9"/>
      <c r="D6" s="178">
        <v>1.089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73" t="s">
        <v>75</v>
      </c>
      <c r="V6" s="373"/>
      <c r="W6" s="373"/>
      <c r="X6" s="373"/>
    </row>
    <row r="7" spans="1:25" ht="20.100000000000001" customHeight="1" x14ac:dyDescent="0.35">
      <c r="B7" s="9" t="s">
        <v>42</v>
      </c>
      <c r="C7" s="9"/>
      <c r="D7" s="178">
        <v>1.0820000000000001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73" t="s">
        <v>59</v>
      </c>
      <c r="V7" s="373"/>
      <c r="W7" s="373"/>
      <c r="X7" s="373"/>
    </row>
    <row r="8" spans="1:25" ht="15" customHeight="1" x14ac:dyDescent="0.35">
      <c r="D8" s="13"/>
      <c r="E8" s="14"/>
      <c r="H8" s="8" t="s">
        <v>58</v>
      </c>
      <c r="I8" s="15"/>
      <c r="V8" s="267"/>
      <c r="X8" s="267"/>
    </row>
    <row r="9" spans="1:25" s="4" customFormat="1" ht="20.100000000000001" customHeight="1" x14ac:dyDescent="0.15">
      <c r="B9" s="17" t="s">
        <v>95</v>
      </c>
      <c r="C9" s="17"/>
      <c r="F9" s="18"/>
      <c r="W9" s="19" t="s">
        <v>0</v>
      </c>
      <c r="X9" s="20"/>
    </row>
    <row r="10" spans="1:25" ht="20.100000000000001" customHeight="1" x14ac:dyDescent="0.35">
      <c r="B10" s="21"/>
      <c r="C10" s="21"/>
      <c r="D10" s="22" t="s">
        <v>92</v>
      </c>
      <c r="E10" s="23"/>
      <c r="F10" s="23"/>
      <c r="G10" s="23"/>
      <c r="H10" s="23"/>
      <c r="I10" s="23"/>
      <c r="J10" s="23"/>
      <c r="K10" s="23"/>
      <c r="L10" s="23"/>
      <c r="M10" s="23" t="s">
        <v>91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 x14ac:dyDescent="0.35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90</v>
      </c>
      <c r="K11" s="28" t="s">
        <v>89</v>
      </c>
      <c r="L11" s="28" t="s">
        <v>88</v>
      </c>
      <c r="M11" s="189" t="s">
        <v>87</v>
      </c>
      <c r="N11" s="28" t="s">
        <v>6</v>
      </c>
      <c r="O11" s="29" t="s">
        <v>7</v>
      </c>
      <c r="P11" s="30" t="str">
        <f>+""&amp;Y3&amp;"月まで"</f>
        <v>５月まで</v>
      </c>
      <c r="Q11" s="194" t="s">
        <v>101</v>
      </c>
      <c r="R11" s="189" t="s">
        <v>102</v>
      </c>
      <c r="S11" s="189" t="s">
        <v>103</v>
      </c>
      <c r="T11" s="195" t="s">
        <v>104</v>
      </c>
      <c r="U11" s="27" t="s">
        <v>8</v>
      </c>
      <c r="V11" s="29" t="s">
        <v>9</v>
      </c>
      <c r="W11" s="196" t="s">
        <v>10</v>
      </c>
    </row>
    <row r="12" spans="1:25" ht="20.100000000000001" customHeight="1" x14ac:dyDescent="0.35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 x14ac:dyDescent="0.35">
      <c r="B13" s="91" t="s">
        <v>1</v>
      </c>
      <c r="C13" s="92"/>
      <c r="D13" s="202">
        <v>111.11638598100528</v>
      </c>
      <c r="E13" s="102">
        <v>108.91557345804408</v>
      </c>
      <c r="F13" s="102"/>
      <c r="G13" s="102"/>
      <c r="H13" s="102"/>
      <c r="I13" s="102"/>
      <c r="J13" s="103"/>
      <c r="K13" s="103"/>
      <c r="L13" s="103"/>
      <c r="M13" s="103"/>
      <c r="N13" s="103"/>
      <c r="O13" s="104"/>
      <c r="P13" s="105">
        <v>109.98506578245195</v>
      </c>
      <c r="Q13" s="106"/>
      <c r="R13" s="102"/>
      <c r="S13" s="107"/>
      <c r="T13" s="265"/>
      <c r="U13" s="266"/>
      <c r="V13" s="265"/>
      <c r="W13" s="105"/>
    </row>
    <row r="14" spans="1:25" ht="20.100000000000001" customHeight="1" x14ac:dyDescent="0.35">
      <c r="B14" s="31" t="s">
        <v>33</v>
      </c>
      <c r="C14" s="101"/>
      <c r="D14" s="203">
        <v>110.02708499858269</v>
      </c>
      <c r="E14" s="110">
        <v>109.24515541420854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1"/>
      <c r="P14" s="112">
        <v>109.62420625363572</v>
      </c>
      <c r="Q14" s="113"/>
      <c r="R14" s="114"/>
      <c r="S14" s="114"/>
      <c r="T14" s="261"/>
      <c r="U14" s="264"/>
      <c r="V14" s="261"/>
      <c r="W14" s="112"/>
    </row>
    <row r="15" spans="1:25" ht="20.100000000000001" customHeight="1" x14ac:dyDescent="0.35">
      <c r="B15" s="32" t="s">
        <v>35</v>
      </c>
      <c r="C15" s="33"/>
      <c r="D15" s="204">
        <v>110.04252686687472</v>
      </c>
      <c r="E15" s="117">
        <v>109.26746928958029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P15" s="205">
        <v>109.64217914572716</v>
      </c>
      <c r="Q15" s="119"/>
      <c r="R15" s="120"/>
      <c r="S15" s="120"/>
      <c r="T15" s="121"/>
      <c r="U15" s="122"/>
      <c r="V15" s="121"/>
      <c r="W15" s="123"/>
    </row>
    <row r="16" spans="1:25" ht="20.100000000000001" customHeight="1" x14ac:dyDescent="0.35">
      <c r="B16" s="34" t="s">
        <v>36</v>
      </c>
      <c r="C16" s="35"/>
      <c r="D16" s="206">
        <v>110.67222931436254</v>
      </c>
      <c r="E16" s="124">
        <v>108.75811759964694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126">
        <v>109.69167527057458</v>
      </c>
      <c r="Q16" s="127"/>
      <c r="R16" s="128"/>
      <c r="S16" s="128"/>
      <c r="T16" s="263"/>
      <c r="U16" s="262"/>
      <c r="V16" s="263"/>
      <c r="W16" s="126"/>
    </row>
    <row r="17" spans="2:24" ht="20.100000000000001" customHeight="1" x14ac:dyDescent="0.35">
      <c r="B17" s="36" t="s">
        <v>38</v>
      </c>
      <c r="C17" s="37"/>
      <c r="D17" s="203">
        <v>108.41795118443289</v>
      </c>
      <c r="E17" s="110">
        <v>110.50527636622733</v>
      </c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2">
        <v>109.51839118450151</v>
      </c>
      <c r="Q17" s="113"/>
      <c r="R17" s="114"/>
      <c r="S17" s="114"/>
      <c r="T17" s="261"/>
      <c r="U17" s="264"/>
      <c r="V17" s="261"/>
      <c r="W17" s="112"/>
    </row>
    <row r="18" spans="2:24" ht="20.100000000000001" customHeight="1" x14ac:dyDescent="0.35">
      <c r="B18" s="93" t="s">
        <v>28</v>
      </c>
      <c r="C18" s="94"/>
      <c r="D18" s="207">
        <v>108.60852622369606</v>
      </c>
      <c r="E18" s="103">
        <v>108.18875968139308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4"/>
      <c r="P18" s="105">
        <v>108.390843536212</v>
      </c>
      <c r="Q18" s="106"/>
      <c r="R18" s="102"/>
      <c r="S18" s="102"/>
      <c r="T18" s="265"/>
      <c r="U18" s="266"/>
      <c r="V18" s="265"/>
      <c r="W18" s="105"/>
    </row>
    <row r="19" spans="2:24" ht="20.100000000000001" customHeight="1" x14ac:dyDescent="0.35">
      <c r="B19" s="34" t="s">
        <v>29</v>
      </c>
      <c r="C19" s="35"/>
      <c r="D19" s="206">
        <v>109.81031728938105</v>
      </c>
      <c r="E19" s="124">
        <v>108.2065634257049</v>
      </c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6">
        <v>108.98421256015558</v>
      </c>
      <c r="Q19" s="127"/>
      <c r="R19" s="128"/>
      <c r="S19" s="128"/>
      <c r="T19" s="263"/>
      <c r="U19" s="262"/>
      <c r="V19" s="263"/>
      <c r="W19" s="126"/>
    </row>
    <row r="20" spans="2:24" ht="20.100000000000001" customHeight="1" x14ac:dyDescent="0.35">
      <c r="B20" s="36" t="s">
        <v>30</v>
      </c>
      <c r="C20" s="37"/>
      <c r="D20" s="203">
        <v>105.57604110859504</v>
      </c>
      <c r="E20" s="110">
        <v>108.14594816321626</v>
      </c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112">
        <v>106.93071012322268</v>
      </c>
      <c r="Q20" s="113"/>
      <c r="R20" s="114"/>
      <c r="S20" s="114"/>
      <c r="T20" s="261"/>
      <c r="U20" s="264"/>
      <c r="V20" s="261"/>
      <c r="W20" s="112"/>
    </row>
    <row r="21" spans="2:24" ht="20.100000000000001" customHeight="1" x14ac:dyDescent="0.35">
      <c r="B21" s="38" t="s">
        <v>31</v>
      </c>
      <c r="C21" s="39"/>
      <c r="D21" s="208">
        <v>111.93425454637978</v>
      </c>
      <c r="E21" s="131">
        <v>101.94151785323938</v>
      </c>
      <c r="F21" s="132"/>
      <c r="G21" s="131"/>
      <c r="H21" s="131"/>
      <c r="I21" s="131"/>
      <c r="J21" s="131"/>
      <c r="K21" s="131"/>
      <c r="L21" s="131"/>
      <c r="M21" s="131"/>
      <c r="N21" s="131"/>
      <c r="O21" s="133"/>
      <c r="P21" s="209">
        <v>106.8023419490239</v>
      </c>
      <c r="Q21" s="134"/>
      <c r="R21" s="135"/>
      <c r="S21" s="135"/>
      <c r="T21" s="136"/>
      <c r="U21" s="137"/>
      <c r="V21" s="138"/>
      <c r="W21" s="139"/>
      <c r="X21" s="40"/>
    </row>
    <row r="22" spans="2:24" ht="20.100000000000001" customHeight="1" x14ac:dyDescent="0.35">
      <c r="B22" s="179" t="s">
        <v>26</v>
      </c>
      <c r="C22" s="180"/>
      <c r="D22" s="210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4"/>
    </row>
    <row r="23" spans="2:24" ht="20.100000000000001" customHeight="1" x14ac:dyDescent="0.35">
      <c r="B23" s="91" t="s">
        <v>39</v>
      </c>
      <c r="C23" s="92"/>
      <c r="D23" s="202">
        <v>102.36385333511402</v>
      </c>
      <c r="E23" s="102">
        <v>100.32377300017936</v>
      </c>
      <c r="F23" s="309"/>
      <c r="G23" s="309"/>
      <c r="H23" s="102"/>
      <c r="I23" s="102"/>
      <c r="J23" s="103"/>
      <c r="K23" s="103"/>
      <c r="L23" s="103"/>
      <c r="M23" s="103"/>
      <c r="N23" s="103"/>
      <c r="O23" s="104"/>
      <c r="P23" s="202">
        <v>101.26610238465037</v>
      </c>
      <c r="Q23" s="106"/>
      <c r="R23" s="102"/>
      <c r="S23" s="102"/>
      <c r="T23" s="308"/>
      <c r="U23" s="307"/>
      <c r="V23" s="169"/>
      <c r="W23" s="105"/>
    </row>
    <row r="24" spans="2:24" ht="20.100000000000001" customHeight="1" x14ac:dyDescent="0.35">
      <c r="B24" s="34" t="s">
        <v>36</v>
      </c>
      <c r="C24" s="35"/>
      <c r="D24" s="206">
        <v>101.55472716344617</v>
      </c>
      <c r="E24" s="124">
        <v>100.30523833793525</v>
      </c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206">
        <v>100.88865866729564</v>
      </c>
      <c r="Q24" s="127"/>
      <c r="R24" s="128"/>
      <c r="S24" s="128"/>
      <c r="T24" s="263"/>
      <c r="U24" s="262"/>
      <c r="V24" s="263"/>
      <c r="W24" s="126"/>
    </row>
    <row r="25" spans="2:24" ht="20.100000000000001" customHeight="1" x14ac:dyDescent="0.35">
      <c r="B25" s="36" t="s">
        <v>38</v>
      </c>
      <c r="C25" s="37"/>
      <c r="D25" s="203">
        <v>104.03488848099092</v>
      </c>
      <c r="E25" s="110">
        <v>100.35980034074889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203">
        <v>102.020485310308</v>
      </c>
      <c r="Q25" s="140"/>
      <c r="R25" s="141"/>
      <c r="S25" s="141"/>
      <c r="T25" s="142"/>
      <c r="U25" s="264"/>
      <c r="V25" s="142"/>
      <c r="W25" s="112"/>
    </row>
    <row r="26" spans="2:24" ht="20.100000000000001" customHeight="1" x14ac:dyDescent="0.35">
      <c r="B26" s="91" t="s">
        <v>28</v>
      </c>
      <c r="C26" s="92"/>
      <c r="D26" s="207">
        <v>98.4364779516483</v>
      </c>
      <c r="E26" s="103">
        <v>97.329637226354876</v>
      </c>
      <c r="F26" s="103"/>
      <c r="G26" s="103"/>
      <c r="H26" s="103"/>
      <c r="I26" s="103"/>
      <c r="J26" s="103"/>
      <c r="K26" s="103"/>
      <c r="L26" s="103"/>
      <c r="M26" s="103"/>
      <c r="N26" s="103"/>
      <c r="O26" s="104"/>
      <c r="P26" s="207">
        <v>97.838694422924064</v>
      </c>
      <c r="Q26" s="106"/>
      <c r="R26" s="102"/>
      <c r="S26" s="102"/>
      <c r="T26" s="265"/>
      <c r="U26" s="266"/>
      <c r="V26" s="265"/>
      <c r="W26" s="105"/>
    </row>
    <row r="27" spans="2:24" ht="20.100000000000001" customHeight="1" x14ac:dyDescent="0.35">
      <c r="B27" s="34" t="s">
        <v>29</v>
      </c>
      <c r="C27" s="35"/>
      <c r="D27" s="211">
        <v>99.770329292830155</v>
      </c>
      <c r="E27" s="143">
        <v>98.984614861726357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4"/>
      <c r="P27" s="206">
        <v>99.349195337038481</v>
      </c>
      <c r="Q27" s="145"/>
      <c r="R27" s="146"/>
      <c r="S27" s="146"/>
      <c r="T27" s="147"/>
      <c r="U27" s="148"/>
      <c r="V27" s="147"/>
      <c r="W27" s="149"/>
    </row>
    <row r="28" spans="2:24" ht="20.100000000000001" customHeight="1" x14ac:dyDescent="0.35">
      <c r="B28" s="36" t="s">
        <v>30</v>
      </c>
      <c r="C28" s="37"/>
      <c r="D28" s="203">
        <v>95.744582513502451</v>
      </c>
      <c r="E28" s="110">
        <v>94.149025926308965</v>
      </c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203">
        <v>94.870020019870694</v>
      </c>
      <c r="Q28" s="113"/>
      <c r="R28" s="114"/>
      <c r="S28" s="114"/>
      <c r="T28" s="261"/>
      <c r="U28" s="264"/>
      <c r="V28" s="261"/>
      <c r="W28" s="112"/>
    </row>
    <row r="29" spans="2:24" ht="20.100000000000001" customHeight="1" x14ac:dyDescent="0.35">
      <c r="B29" s="179" t="s">
        <v>27</v>
      </c>
      <c r="C29" s="180"/>
      <c r="D29" s="210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10"/>
      <c r="Q29" s="183"/>
      <c r="R29" s="183"/>
      <c r="S29" s="183"/>
      <c r="T29" s="183"/>
      <c r="U29" s="183"/>
      <c r="V29" s="183"/>
      <c r="W29" s="184"/>
    </row>
    <row r="30" spans="2:24" ht="20.100000000000001" customHeight="1" x14ac:dyDescent="0.35">
      <c r="B30" s="91" t="s">
        <v>35</v>
      </c>
      <c r="C30" s="92"/>
      <c r="D30" s="202">
        <v>107.81670967894559</v>
      </c>
      <c r="E30" s="102">
        <v>108.5228242508375</v>
      </c>
      <c r="F30" s="102"/>
      <c r="G30" s="102"/>
      <c r="H30" s="102"/>
      <c r="I30" s="102"/>
      <c r="J30" s="103"/>
      <c r="K30" s="103"/>
      <c r="L30" s="103"/>
      <c r="M30" s="103"/>
      <c r="N30" s="103"/>
      <c r="O30" s="104"/>
      <c r="P30" s="212">
        <v>108.22727196623683</v>
      </c>
      <c r="Q30" s="150"/>
      <c r="R30" s="107"/>
      <c r="S30" s="107"/>
      <c r="T30" s="151"/>
      <c r="U30" s="152"/>
      <c r="V30" s="151"/>
      <c r="W30" s="153"/>
    </row>
    <row r="31" spans="2:24" ht="20.100000000000001" customHeight="1" x14ac:dyDescent="0.35">
      <c r="B31" s="34" t="s">
        <v>36</v>
      </c>
      <c r="C31" s="35"/>
      <c r="D31" s="206">
        <v>108.97791999011754</v>
      </c>
      <c r="E31" s="124">
        <v>108.42715634973456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213">
        <v>108.72547689657466</v>
      </c>
      <c r="Q31" s="154"/>
      <c r="R31" s="155"/>
      <c r="S31" s="155"/>
      <c r="T31" s="156"/>
      <c r="U31" s="157"/>
      <c r="V31" s="156"/>
      <c r="W31" s="158"/>
    </row>
    <row r="32" spans="2:24" ht="20.100000000000001" customHeight="1" x14ac:dyDescent="0.35">
      <c r="B32" s="36" t="s">
        <v>37</v>
      </c>
      <c r="C32" s="37"/>
      <c r="D32" s="203">
        <v>105.1004675787953</v>
      </c>
      <c r="E32" s="110">
        <v>108.85292066243748</v>
      </c>
      <c r="F32" s="110"/>
      <c r="G32" s="110"/>
      <c r="H32" s="110"/>
      <c r="I32" s="110"/>
      <c r="J32" s="110"/>
      <c r="K32" s="110"/>
      <c r="L32" s="110"/>
      <c r="M32" s="110"/>
      <c r="N32" s="110"/>
      <c r="O32" s="111"/>
      <c r="P32" s="214">
        <v>107.12612908567631</v>
      </c>
      <c r="Q32" s="159"/>
      <c r="R32" s="160"/>
      <c r="S32" s="160"/>
      <c r="T32" s="161"/>
      <c r="U32" s="162"/>
      <c r="V32" s="161"/>
      <c r="W32" s="163"/>
    </row>
    <row r="33" spans="2:30" ht="20.100000000000001" customHeight="1" x14ac:dyDescent="0.35">
      <c r="B33" s="91" t="s">
        <v>28</v>
      </c>
      <c r="C33" s="92"/>
      <c r="D33" s="215">
        <v>110.67186954798333</v>
      </c>
      <c r="E33" s="164">
        <v>110.76634809059715</v>
      </c>
      <c r="F33" s="164"/>
      <c r="G33" s="164"/>
      <c r="H33" s="164"/>
      <c r="I33" s="164"/>
      <c r="J33" s="164"/>
      <c r="K33" s="164"/>
      <c r="L33" s="164"/>
      <c r="M33" s="164"/>
      <c r="N33" s="164"/>
      <c r="O33" s="165"/>
      <c r="P33" s="207">
        <v>110.74924711817131</v>
      </c>
      <c r="Q33" s="166"/>
      <c r="R33" s="167"/>
      <c r="S33" s="167"/>
      <c r="T33" s="265"/>
      <c r="U33" s="168"/>
      <c r="V33" s="169"/>
      <c r="W33" s="105"/>
    </row>
    <row r="34" spans="2:30" ht="20.100000000000001" customHeight="1" x14ac:dyDescent="0.35">
      <c r="B34" s="34" t="s">
        <v>29</v>
      </c>
      <c r="C34" s="35"/>
      <c r="D34" s="206">
        <v>110.06309998945989</v>
      </c>
      <c r="E34" s="124">
        <v>109.31654740169556</v>
      </c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P34" s="206">
        <v>109.69813312571952</v>
      </c>
      <c r="Q34" s="127"/>
      <c r="R34" s="128"/>
      <c r="S34" s="128"/>
      <c r="T34" s="263"/>
      <c r="U34" s="262"/>
      <c r="V34" s="263"/>
      <c r="W34" s="126"/>
    </row>
    <row r="35" spans="2:30" ht="20.100000000000001" customHeight="1" x14ac:dyDescent="0.35">
      <c r="B35" s="36" t="s">
        <v>30</v>
      </c>
      <c r="C35" s="37"/>
      <c r="D35" s="203">
        <v>110.82251272626569</v>
      </c>
      <c r="E35" s="110">
        <v>113.17418960755077</v>
      </c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214">
        <v>112.09014285678546</v>
      </c>
      <c r="Q35" s="159"/>
      <c r="R35" s="160"/>
      <c r="S35" s="160"/>
      <c r="T35" s="161"/>
      <c r="U35" s="162"/>
      <c r="V35" s="161"/>
      <c r="W35" s="163"/>
    </row>
    <row r="36" spans="2:30" ht="15" customHeight="1" x14ac:dyDescent="0.35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 x14ac:dyDescent="0.15">
      <c r="B37" s="17" t="s">
        <v>96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 x14ac:dyDescent="0.35">
      <c r="B38" s="46"/>
      <c r="C38" s="46"/>
      <c r="D38" s="374" t="s">
        <v>25</v>
      </c>
      <c r="E38" s="375"/>
      <c r="F38" s="375"/>
      <c r="G38" s="376"/>
      <c r="H38" s="374" t="s">
        <v>26</v>
      </c>
      <c r="I38" s="375"/>
      <c r="J38" s="375"/>
      <c r="K38" s="376"/>
      <c r="L38" s="374" t="s">
        <v>27</v>
      </c>
      <c r="M38" s="375"/>
      <c r="N38" s="375"/>
      <c r="O38" s="376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 x14ac:dyDescent="0.35">
      <c r="B39" s="51"/>
      <c r="C39" s="52"/>
      <c r="D39" s="377" t="s">
        <v>53</v>
      </c>
      <c r="E39" s="378"/>
      <c r="F39" s="378" t="s">
        <v>54</v>
      </c>
      <c r="G39" s="379"/>
      <c r="H39" s="377" t="s">
        <v>53</v>
      </c>
      <c r="I39" s="378"/>
      <c r="J39" s="378" t="s">
        <v>54</v>
      </c>
      <c r="K39" s="379"/>
      <c r="L39" s="377" t="s">
        <v>53</v>
      </c>
      <c r="M39" s="378"/>
      <c r="N39" s="378" t="s">
        <v>54</v>
      </c>
      <c r="O39" s="379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 x14ac:dyDescent="0.35">
      <c r="B40" s="91" t="s">
        <v>33</v>
      </c>
      <c r="C40" s="92"/>
      <c r="D40" s="369">
        <v>112.47715144035655</v>
      </c>
      <c r="E40" s="370"/>
      <c r="F40" s="367">
        <v>103.35881214884677</v>
      </c>
      <c r="G40" s="368"/>
      <c r="H40" s="380" t="s">
        <v>105</v>
      </c>
      <c r="I40" s="381"/>
      <c r="J40" s="371" t="s">
        <v>105</v>
      </c>
      <c r="K40" s="372"/>
      <c r="L40" s="380" t="s">
        <v>105</v>
      </c>
      <c r="M40" s="381"/>
      <c r="N40" s="384" t="s">
        <v>114</v>
      </c>
      <c r="O40" s="372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 x14ac:dyDescent="0.35">
      <c r="B41" s="56" t="s">
        <v>35</v>
      </c>
      <c r="C41" s="57"/>
      <c r="D41" s="361">
        <v>112.78546857973961</v>
      </c>
      <c r="E41" s="362"/>
      <c r="F41" s="363">
        <v>102.93506415701377</v>
      </c>
      <c r="G41" s="364"/>
      <c r="H41" s="361" t="s">
        <v>105</v>
      </c>
      <c r="I41" s="362"/>
      <c r="J41" s="363" t="s">
        <v>105</v>
      </c>
      <c r="K41" s="364"/>
      <c r="L41" s="361" t="s">
        <v>105</v>
      </c>
      <c r="M41" s="362"/>
      <c r="N41" s="363" t="s">
        <v>105</v>
      </c>
      <c r="O41" s="364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 x14ac:dyDescent="0.35">
      <c r="B42" s="34" t="s">
        <v>36</v>
      </c>
      <c r="C42" s="35"/>
      <c r="D42" s="361">
        <v>112.03598675353656</v>
      </c>
      <c r="E42" s="362"/>
      <c r="F42" s="363">
        <v>102.49736713080257</v>
      </c>
      <c r="G42" s="364"/>
      <c r="H42" s="361">
        <v>103.61817967230613</v>
      </c>
      <c r="I42" s="362"/>
      <c r="J42" s="363">
        <v>96.325383273435619</v>
      </c>
      <c r="K42" s="364"/>
      <c r="L42" s="361">
        <v>108.12387083796673</v>
      </c>
      <c r="M42" s="362"/>
      <c r="N42" s="363">
        <v>106.40743244160964</v>
      </c>
      <c r="O42" s="364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 x14ac:dyDescent="0.35">
      <c r="B43" s="36" t="s">
        <v>38</v>
      </c>
      <c r="C43" s="37"/>
      <c r="D43" s="365">
        <v>114.74509329000044</v>
      </c>
      <c r="E43" s="366"/>
      <c r="F43" s="359">
        <v>103.87241926869876</v>
      </c>
      <c r="G43" s="360"/>
      <c r="H43" s="365" t="s">
        <v>105</v>
      </c>
      <c r="I43" s="366"/>
      <c r="J43" s="359" t="s">
        <v>105</v>
      </c>
      <c r="K43" s="360"/>
      <c r="L43" s="365" t="s">
        <v>105</v>
      </c>
      <c r="M43" s="366"/>
      <c r="N43" s="359" t="s">
        <v>105</v>
      </c>
      <c r="O43" s="360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 x14ac:dyDescent="0.35">
      <c r="B44" s="91" t="s">
        <v>28</v>
      </c>
      <c r="C44" s="92"/>
      <c r="D44" s="369">
        <v>112.80831791589989</v>
      </c>
      <c r="E44" s="370"/>
      <c r="F44" s="367">
        <v>99.846948998521768</v>
      </c>
      <c r="G44" s="368"/>
      <c r="H44" s="369" t="s">
        <v>105</v>
      </c>
      <c r="I44" s="370"/>
      <c r="J44" s="367" t="s">
        <v>105</v>
      </c>
      <c r="K44" s="368"/>
      <c r="L44" s="369" t="s">
        <v>105</v>
      </c>
      <c r="M44" s="370"/>
      <c r="N44" s="367" t="s">
        <v>105</v>
      </c>
      <c r="O44" s="368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 x14ac:dyDescent="0.35">
      <c r="B45" s="34" t="s">
        <v>32</v>
      </c>
      <c r="C45" s="35"/>
      <c r="D45" s="361">
        <v>112.0151884507097</v>
      </c>
      <c r="E45" s="362"/>
      <c r="F45" s="363">
        <v>100.89048531145761</v>
      </c>
      <c r="G45" s="364"/>
      <c r="H45" s="361">
        <v>103.33355764104211</v>
      </c>
      <c r="I45" s="362"/>
      <c r="J45" s="363">
        <v>93.729711472907979</v>
      </c>
      <c r="K45" s="364"/>
      <c r="L45" s="361">
        <v>108.40155996547189</v>
      </c>
      <c r="M45" s="362"/>
      <c r="N45" s="363">
        <v>107.63981210015719</v>
      </c>
      <c r="O45" s="364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 x14ac:dyDescent="0.35">
      <c r="B46" s="36" t="s">
        <v>30</v>
      </c>
      <c r="C46" s="37"/>
      <c r="D46" s="365">
        <v>114.86513718855092</v>
      </c>
      <c r="E46" s="366"/>
      <c r="F46" s="359">
        <v>97.645295741632125</v>
      </c>
      <c r="G46" s="360"/>
      <c r="H46" s="365" t="s">
        <v>105</v>
      </c>
      <c r="I46" s="366"/>
      <c r="J46" s="359" t="s">
        <v>105</v>
      </c>
      <c r="K46" s="360"/>
      <c r="L46" s="365" t="s">
        <v>105</v>
      </c>
      <c r="M46" s="366"/>
      <c r="N46" s="359" t="s">
        <v>105</v>
      </c>
      <c r="O46" s="360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 x14ac:dyDescent="0.35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 x14ac:dyDescent="0.35">
      <c r="B48" s="54" t="s">
        <v>97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 x14ac:dyDescent="0.35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 x14ac:dyDescent="0.35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81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 x14ac:dyDescent="0.35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 x14ac:dyDescent="0.35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 x14ac:dyDescent="0.35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 x14ac:dyDescent="0.35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 x14ac:dyDescent="0.35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 x14ac:dyDescent="0.35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 x14ac:dyDescent="0.35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 x14ac:dyDescent="0.35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 x14ac:dyDescent="0.35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 x14ac:dyDescent="0.35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 x14ac:dyDescent="0.35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 x14ac:dyDescent="0.35">
      <c r="B62" s="54" t="s">
        <v>98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 x14ac:dyDescent="0.35">
      <c r="B63" s="70"/>
      <c r="C63" s="70"/>
      <c r="D63" s="22" t="s">
        <v>92</v>
      </c>
      <c r="E63" s="23"/>
      <c r="F63" s="23"/>
      <c r="G63" s="23"/>
      <c r="H63" s="23"/>
      <c r="I63" s="23"/>
      <c r="J63" s="23"/>
      <c r="K63" s="23"/>
      <c r="L63" s="23"/>
      <c r="M63" s="23" t="s">
        <v>91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 x14ac:dyDescent="0.35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90</v>
      </c>
      <c r="K64" s="28" t="s">
        <v>89</v>
      </c>
      <c r="L64" s="28" t="s">
        <v>88</v>
      </c>
      <c r="M64" s="189" t="s">
        <v>87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 x14ac:dyDescent="0.35">
      <c r="B65" s="95" t="s">
        <v>40</v>
      </c>
      <c r="C65" s="96"/>
      <c r="D65" s="257">
        <v>270</v>
      </c>
      <c r="E65" s="170">
        <v>270</v>
      </c>
      <c r="F65" s="170"/>
      <c r="G65" s="170"/>
      <c r="H65" s="170"/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 x14ac:dyDescent="0.35">
      <c r="B66" s="56" t="s">
        <v>20</v>
      </c>
      <c r="C66" s="76"/>
      <c r="D66" s="258">
        <v>192</v>
      </c>
      <c r="E66" s="172">
        <v>192</v>
      </c>
      <c r="F66" s="172"/>
      <c r="G66" s="172"/>
      <c r="H66" s="172"/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 x14ac:dyDescent="0.35">
      <c r="B67" s="56" t="s">
        <v>21</v>
      </c>
      <c r="C67" s="76"/>
      <c r="D67" s="258">
        <v>51</v>
      </c>
      <c r="E67" s="172">
        <v>51</v>
      </c>
      <c r="F67" s="172"/>
      <c r="G67" s="172"/>
      <c r="H67" s="172"/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 x14ac:dyDescent="0.35">
      <c r="B68" s="31" t="s">
        <v>22</v>
      </c>
      <c r="C68" s="77"/>
      <c r="D68" s="259">
        <v>27</v>
      </c>
      <c r="E68" s="174">
        <v>27</v>
      </c>
      <c r="F68" s="174"/>
      <c r="G68" s="174"/>
      <c r="H68" s="174"/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 x14ac:dyDescent="0.35">
      <c r="B69" s="95" t="s">
        <v>11</v>
      </c>
      <c r="C69" s="96"/>
      <c r="D69" s="260">
        <v>229</v>
      </c>
      <c r="E69" s="176">
        <v>232</v>
      </c>
      <c r="F69" s="176"/>
      <c r="G69" s="176"/>
      <c r="H69" s="176"/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 x14ac:dyDescent="0.35">
      <c r="B70" s="56" t="s">
        <v>23</v>
      </c>
      <c r="C70" s="76"/>
      <c r="D70" s="258">
        <v>181</v>
      </c>
      <c r="E70" s="172">
        <v>184</v>
      </c>
      <c r="F70" s="172"/>
      <c r="G70" s="172"/>
      <c r="H70" s="172"/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 x14ac:dyDescent="0.35">
      <c r="B71" s="31" t="s">
        <v>24</v>
      </c>
      <c r="C71" s="77"/>
      <c r="D71" s="259">
        <v>48</v>
      </c>
      <c r="E71" s="174">
        <v>48</v>
      </c>
      <c r="F71" s="174"/>
      <c r="G71" s="174"/>
      <c r="H71" s="174"/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 x14ac:dyDescent="0.35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 x14ac:dyDescent="0.35">
      <c r="B73" s="54" t="s">
        <v>99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 x14ac:dyDescent="0.35">
      <c r="B74" s="81" t="s">
        <v>108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 x14ac:dyDescent="0.35">
      <c r="B75" s="81" t="s">
        <v>109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 x14ac:dyDescent="0.35">
      <c r="B76" s="81" t="s">
        <v>110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 x14ac:dyDescent="0.35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 x14ac:dyDescent="0.35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 x14ac:dyDescent="0.35">
      <c r="B79" s="54" t="s">
        <v>100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 x14ac:dyDescent="0.35">
      <c r="B80" s="85"/>
      <c r="C80" s="86"/>
      <c r="D80" s="190" t="s">
        <v>60</v>
      </c>
      <c r="E80" s="191" t="s">
        <v>61</v>
      </c>
      <c r="F80" s="191" t="s">
        <v>62</v>
      </c>
      <c r="G80" s="191" t="s">
        <v>63</v>
      </c>
      <c r="H80" s="191" t="s">
        <v>64</v>
      </c>
      <c r="I80" s="191" t="s">
        <v>65</v>
      </c>
      <c r="J80" s="191" t="s">
        <v>66</v>
      </c>
      <c r="K80" s="191" t="s">
        <v>67</v>
      </c>
      <c r="L80" s="191" t="s">
        <v>68</v>
      </c>
      <c r="M80" s="191" t="s">
        <v>69</v>
      </c>
      <c r="N80" s="191" t="s">
        <v>70</v>
      </c>
      <c r="O80" s="192" t="s">
        <v>71</v>
      </c>
      <c r="P80" s="198" t="str">
        <f>P11</f>
        <v>５月まで</v>
      </c>
      <c r="Q80" s="199" t="s">
        <v>101</v>
      </c>
      <c r="R80" s="199" t="s">
        <v>102</v>
      </c>
      <c r="S80" s="199" t="s">
        <v>103</v>
      </c>
      <c r="T80" s="200" t="s">
        <v>104</v>
      </c>
      <c r="U80" s="199" t="s">
        <v>72</v>
      </c>
      <c r="V80" s="200" t="s">
        <v>73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 x14ac:dyDescent="0.35">
      <c r="B81" s="349" t="s">
        <v>25</v>
      </c>
      <c r="C81" s="350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 x14ac:dyDescent="0.35">
      <c r="B82" s="351" t="s">
        <v>76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45.367024195063379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 x14ac:dyDescent="0.35">
      <c r="B83" s="352"/>
      <c r="C83" s="98" t="s">
        <v>83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151.74067660997969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 x14ac:dyDescent="0.35">
      <c r="B84" s="353"/>
      <c r="C84" s="99" t="s">
        <v>84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130.14145536848216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 x14ac:dyDescent="0.35">
      <c r="B85" s="354" t="s">
        <v>77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13.668727917107335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 x14ac:dyDescent="0.35">
      <c r="B86" s="355"/>
      <c r="C86" s="98" t="s">
        <v>83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402.16790417840713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 x14ac:dyDescent="0.35">
      <c r="B87" s="356"/>
      <c r="C87" s="99" t="s">
        <v>84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152.32987953043394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 x14ac:dyDescent="0.35">
      <c r="B88" s="346" t="s">
        <v>78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137.47006580273944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 x14ac:dyDescent="0.35">
      <c r="B89" s="347"/>
      <c r="C89" s="98" t="s">
        <v>83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76.956483235531053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 x14ac:dyDescent="0.35">
      <c r="B90" s="348"/>
      <c r="C90" s="99" t="s">
        <v>84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95.698897028103474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 x14ac:dyDescent="0.35">
      <c r="B91" s="357" t="s">
        <v>79</v>
      </c>
      <c r="C91" s="358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 x14ac:dyDescent="0.35">
      <c r="B92" s="351" t="s">
        <v>76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57.911175602391708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 x14ac:dyDescent="0.35">
      <c r="B93" s="352"/>
      <c r="C93" s="98" t="s">
        <v>83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130.90461780236947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 x14ac:dyDescent="0.35">
      <c r="B94" s="353"/>
      <c r="C94" s="99" t="s">
        <v>84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118.58439853887094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 x14ac:dyDescent="0.35">
      <c r="B95" s="354" t="s">
        <v>77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14.740064937469906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 x14ac:dyDescent="0.35">
      <c r="B96" s="355"/>
      <c r="C96" s="98" t="s">
        <v>83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390.57358900447008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 x14ac:dyDescent="0.35">
      <c r="B97" s="356"/>
      <c r="C97" s="99" t="s">
        <v>84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141.72002905747524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 x14ac:dyDescent="0.35">
      <c r="B98" s="346" t="s">
        <v>78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168.790566271058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 x14ac:dyDescent="0.35">
      <c r="B99" s="347"/>
      <c r="C99" s="98" t="s">
        <v>83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71.335802071593406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 x14ac:dyDescent="0.35">
      <c r="B100" s="348"/>
      <c r="C100" s="99" t="s">
        <v>84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89.575929938851473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 x14ac:dyDescent="0.35">
      <c r="B101" s="357" t="s">
        <v>80</v>
      </c>
      <c r="C101" s="358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 x14ac:dyDescent="0.35">
      <c r="B102" s="351" t="s">
        <v>76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69.62831580029146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 x14ac:dyDescent="0.35">
      <c r="B103" s="352"/>
      <c r="C103" s="98" t="s">
        <v>83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126.14884458257087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 x14ac:dyDescent="0.35">
      <c r="B104" s="353"/>
      <c r="C104" s="99" t="s">
        <v>84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112.30529424285736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 x14ac:dyDescent="0.35">
      <c r="B105" s="354" t="s">
        <v>77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92.731802574090523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 x14ac:dyDescent="0.35">
      <c r="B106" s="355"/>
      <c r="C106" s="98" t="s">
        <v>83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102.9685353798473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 x14ac:dyDescent="0.35">
      <c r="B107" s="356"/>
      <c r="C107" s="99" t="s">
        <v>84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107.48648623876291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 x14ac:dyDescent="0.35">
      <c r="B108" s="346" t="s">
        <v>78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83.288200886843086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 x14ac:dyDescent="0.35">
      <c r="B109" s="347"/>
      <c r="C109" s="98" t="s">
        <v>83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105.58056250229765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 x14ac:dyDescent="0.35">
      <c r="B110" s="348"/>
      <c r="C110" s="99" t="s">
        <v>84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105.71851364143146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 x14ac:dyDescent="0.35">
      <c r="Q111" s="87"/>
    </row>
    <row r="112" spans="2:29" x14ac:dyDescent="0.35">
      <c r="Q112" s="87"/>
    </row>
    <row r="113" spans="17:17" x14ac:dyDescent="0.35">
      <c r="Q113" s="87"/>
    </row>
    <row r="114" spans="17:17" x14ac:dyDescent="0.35">
      <c r="Q114" s="87"/>
    </row>
    <row r="115" spans="17:17" x14ac:dyDescent="0.35">
      <c r="Q115" s="87"/>
    </row>
    <row r="116" spans="17:17" x14ac:dyDescent="0.35">
      <c r="Q116" s="87"/>
    </row>
    <row r="117" spans="17:17" x14ac:dyDescent="0.35">
      <c r="Q117" s="87"/>
    </row>
    <row r="118" spans="17:17" x14ac:dyDescent="0.35">
      <c r="Q118" s="87"/>
    </row>
    <row r="119" spans="17:17" x14ac:dyDescent="0.35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 x14ac:dyDescent="0.3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 x14ac:dyDescent="0.45">
      <c r="A1" s="1" t="s">
        <v>19</v>
      </c>
      <c r="B1" s="1"/>
      <c r="C1" s="1"/>
      <c r="U1" s="382">
        <v>45048</v>
      </c>
      <c r="V1" s="382"/>
      <c r="W1" s="382"/>
      <c r="X1" s="382"/>
    </row>
    <row r="2" spans="1:25" ht="20.100000000000001" customHeight="1" x14ac:dyDescent="0.35">
      <c r="B2" s="3" t="s">
        <v>94</v>
      </c>
      <c r="C2" s="3"/>
      <c r="U2" s="373" t="s">
        <v>2</v>
      </c>
      <c r="V2" s="373"/>
      <c r="W2" s="373"/>
      <c r="X2" s="373"/>
    </row>
    <row r="3" spans="1:25" ht="20.100000000000001" customHeight="1" x14ac:dyDescent="0.35">
      <c r="U3" s="373" t="s">
        <v>52</v>
      </c>
      <c r="V3" s="373"/>
      <c r="W3" s="373"/>
      <c r="X3" s="373"/>
      <c r="Y3" s="193" t="s">
        <v>93</v>
      </c>
    </row>
    <row r="4" spans="1:25" ht="20.100000000000001" customHeight="1" x14ac:dyDescent="0.35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73" t="s">
        <v>74</v>
      </c>
      <c r="V4" s="373"/>
      <c r="W4" s="373"/>
      <c r="X4" s="373"/>
    </row>
    <row r="5" spans="1:25" ht="20.100000000000001" customHeight="1" x14ac:dyDescent="0.35">
      <c r="B5" s="197" t="str">
        <f>+Y3&amp;"月度概況　売上高前期比"</f>
        <v>４月度概況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83" t="s">
        <v>3</v>
      </c>
      <c r="V5" s="383"/>
      <c r="W5" s="383"/>
      <c r="X5" s="383"/>
    </row>
    <row r="6" spans="1:25" ht="20.100000000000001" customHeight="1" x14ac:dyDescent="0.35">
      <c r="B6" s="9" t="s">
        <v>1</v>
      </c>
      <c r="C6" s="9"/>
      <c r="D6" s="178">
        <v>1.111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73" t="s">
        <v>75</v>
      </c>
      <c r="V6" s="373"/>
      <c r="W6" s="373"/>
      <c r="X6" s="373"/>
    </row>
    <row r="7" spans="1:25" ht="20.100000000000001" customHeight="1" x14ac:dyDescent="0.35">
      <c r="B7" s="9" t="s">
        <v>42</v>
      </c>
      <c r="C7" s="9"/>
      <c r="D7" s="178">
        <v>1.0860000000000001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73" t="s">
        <v>59</v>
      </c>
      <c r="V7" s="373"/>
      <c r="W7" s="373"/>
      <c r="X7" s="373"/>
    </row>
    <row r="8" spans="1:25" ht="15" customHeight="1" x14ac:dyDescent="0.35">
      <c r="D8" s="13"/>
      <c r="E8" s="14"/>
      <c r="H8" s="8" t="s">
        <v>58</v>
      </c>
      <c r="I8" s="15"/>
      <c r="V8" s="16"/>
      <c r="X8" s="16"/>
    </row>
    <row r="9" spans="1:25" s="4" customFormat="1" ht="20.100000000000001" customHeight="1" x14ac:dyDescent="0.15">
      <c r="B9" s="17" t="s">
        <v>95</v>
      </c>
      <c r="C9" s="17"/>
      <c r="F9" s="18"/>
      <c r="W9" s="19" t="s">
        <v>0</v>
      </c>
      <c r="X9" s="20"/>
    </row>
    <row r="10" spans="1:25" ht="20.100000000000001" customHeight="1" x14ac:dyDescent="0.35">
      <c r="B10" s="21"/>
      <c r="C10" s="21"/>
      <c r="D10" s="22" t="s">
        <v>92</v>
      </c>
      <c r="E10" s="23"/>
      <c r="F10" s="23"/>
      <c r="G10" s="23"/>
      <c r="H10" s="23"/>
      <c r="I10" s="23"/>
      <c r="J10" s="23"/>
      <c r="K10" s="23"/>
      <c r="L10" s="23"/>
      <c r="M10" s="23" t="s">
        <v>91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 x14ac:dyDescent="0.35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90</v>
      </c>
      <c r="K11" s="28" t="s">
        <v>89</v>
      </c>
      <c r="L11" s="28" t="s">
        <v>88</v>
      </c>
      <c r="M11" s="189" t="s">
        <v>87</v>
      </c>
      <c r="N11" s="28" t="s">
        <v>6</v>
      </c>
      <c r="O11" s="29" t="s">
        <v>7</v>
      </c>
      <c r="P11" s="30" t="str">
        <f>+""&amp;Y3&amp;"月まで"</f>
        <v>４月まで</v>
      </c>
      <c r="Q11" s="194" t="s">
        <v>101</v>
      </c>
      <c r="R11" s="189" t="s">
        <v>102</v>
      </c>
      <c r="S11" s="189" t="s">
        <v>103</v>
      </c>
      <c r="T11" s="195" t="s">
        <v>104</v>
      </c>
      <c r="U11" s="27" t="s">
        <v>8</v>
      </c>
      <c r="V11" s="29" t="s">
        <v>9</v>
      </c>
      <c r="W11" s="196" t="s">
        <v>10</v>
      </c>
    </row>
    <row r="12" spans="1:25" ht="20.100000000000001" customHeight="1" x14ac:dyDescent="0.35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 x14ac:dyDescent="0.35">
      <c r="B13" s="91" t="s">
        <v>1</v>
      </c>
      <c r="C13" s="92"/>
      <c r="D13" s="202">
        <v>111.11638598100528</v>
      </c>
      <c r="E13" s="102"/>
      <c r="F13" s="102"/>
      <c r="G13" s="102"/>
      <c r="H13" s="102"/>
      <c r="I13" s="102"/>
      <c r="J13" s="103"/>
      <c r="K13" s="103"/>
      <c r="L13" s="103"/>
      <c r="M13" s="103"/>
      <c r="N13" s="103"/>
      <c r="O13" s="104"/>
      <c r="P13" s="105">
        <v>111.11638598100528</v>
      </c>
      <c r="Q13" s="106"/>
      <c r="R13" s="102"/>
      <c r="S13" s="107"/>
      <c r="T13" s="108"/>
      <c r="U13" s="109"/>
      <c r="V13" s="108"/>
      <c r="W13" s="105"/>
    </row>
    <row r="14" spans="1:25" ht="20.100000000000001" customHeight="1" x14ac:dyDescent="0.35">
      <c r="B14" s="31" t="s">
        <v>33</v>
      </c>
      <c r="C14" s="101"/>
      <c r="D14" s="203">
        <v>110.02708499858269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1"/>
      <c r="P14" s="112">
        <v>110.02708499858269</v>
      </c>
      <c r="Q14" s="113"/>
      <c r="R14" s="114"/>
      <c r="S14" s="114"/>
      <c r="T14" s="115"/>
      <c r="U14" s="116"/>
      <c r="V14" s="115"/>
      <c r="W14" s="112"/>
    </row>
    <row r="15" spans="1:25" ht="20.100000000000001" customHeight="1" x14ac:dyDescent="0.35">
      <c r="B15" s="32" t="s">
        <v>35</v>
      </c>
      <c r="C15" s="33"/>
      <c r="D15" s="204">
        <v>110.04252686687472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P15" s="205">
        <v>110.04252686687472</v>
      </c>
      <c r="Q15" s="119"/>
      <c r="R15" s="120"/>
      <c r="S15" s="120"/>
      <c r="T15" s="121"/>
      <c r="U15" s="122"/>
      <c r="V15" s="121"/>
      <c r="W15" s="123"/>
    </row>
    <row r="16" spans="1:25" ht="20.100000000000001" customHeight="1" x14ac:dyDescent="0.35">
      <c r="B16" s="34" t="s">
        <v>36</v>
      </c>
      <c r="C16" s="35"/>
      <c r="D16" s="206">
        <v>110.67222931436254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126">
        <v>110.67222931436254</v>
      </c>
      <c r="Q16" s="127"/>
      <c r="R16" s="128"/>
      <c r="S16" s="128"/>
      <c r="T16" s="129"/>
      <c r="U16" s="130"/>
      <c r="V16" s="129"/>
      <c r="W16" s="126"/>
    </row>
    <row r="17" spans="2:24" ht="20.100000000000001" customHeight="1" x14ac:dyDescent="0.35">
      <c r="B17" s="36" t="s">
        <v>38</v>
      </c>
      <c r="C17" s="37"/>
      <c r="D17" s="203">
        <v>108.41795118443289</v>
      </c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2">
        <v>108.41795118443289</v>
      </c>
      <c r="Q17" s="113"/>
      <c r="R17" s="114"/>
      <c r="S17" s="114"/>
      <c r="T17" s="115"/>
      <c r="U17" s="116"/>
      <c r="V17" s="115"/>
      <c r="W17" s="112"/>
    </row>
    <row r="18" spans="2:24" ht="20.100000000000001" customHeight="1" x14ac:dyDescent="0.35">
      <c r="B18" s="93" t="s">
        <v>28</v>
      </c>
      <c r="C18" s="94"/>
      <c r="D18" s="207">
        <v>108.60852622369606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4"/>
      <c r="P18" s="105">
        <v>108.60852622369606</v>
      </c>
      <c r="Q18" s="106"/>
      <c r="R18" s="102"/>
      <c r="S18" s="102"/>
      <c r="T18" s="108"/>
      <c r="U18" s="109"/>
      <c r="V18" s="108"/>
      <c r="W18" s="105"/>
    </row>
    <row r="19" spans="2:24" ht="20.100000000000001" customHeight="1" x14ac:dyDescent="0.35">
      <c r="B19" s="34" t="s">
        <v>29</v>
      </c>
      <c r="C19" s="35"/>
      <c r="D19" s="206">
        <v>109.81031728938105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6">
        <v>109.81031728938105</v>
      </c>
      <c r="Q19" s="127"/>
      <c r="R19" s="128"/>
      <c r="S19" s="128"/>
      <c r="T19" s="129"/>
      <c r="U19" s="130"/>
      <c r="V19" s="129"/>
      <c r="W19" s="126"/>
    </row>
    <row r="20" spans="2:24" ht="20.100000000000001" customHeight="1" x14ac:dyDescent="0.35">
      <c r="B20" s="36" t="s">
        <v>30</v>
      </c>
      <c r="C20" s="37"/>
      <c r="D20" s="203">
        <v>105.57604110859504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112">
        <v>105.57604110859504</v>
      </c>
      <c r="Q20" s="113"/>
      <c r="R20" s="114"/>
      <c r="S20" s="114"/>
      <c r="T20" s="115"/>
      <c r="U20" s="116"/>
      <c r="V20" s="115"/>
      <c r="W20" s="112"/>
    </row>
    <row r="21" spans="2:24" ht="20.100000000000001" customHeight="1" x14ac:dyDescent="0.35">
      <c r="B21" s="38" t="s">
        <v>31</v>
      </c>
      <c r="C21" s="39"/>
      <c r="D21" s="208">
        <v>111.93425454637978</v>
      </c>
      <c r="E21" s="131"/>
      <c r="F21" s="132"/>
      <c r="G21" s="131"/>
      <c r="H21" s="131"/>
      <c r="I21" s="131"/>
      <c r="J21" s="131"/>
      <c r="K21" s="131"/>
      <c r="L21" s="131"/>
      <c r="M21" s="131"/>
      <c r="N21" s="131"/>
      <c r="O21" s="133"/>
      <c r="P21" s="209">
        <v>111.93425454637978</v>
      </c>
      <c r="Q21" s="134"/>
      <c r="R21" s="135"/>
      <c r="S21" s="135"/>
      <c r="T21" s="136"/>
      <c r="U21" s="137"/>
      <c r="V21" s="138"/>
      <c r="W21" s="139"/>
      <c r="X21" s="40"/>
    </row>
    <row r="22" spans="2:24" ht="20.100000000000001" customHeight="1" x14ac:dyDescent="0.35">
      <c r="B22" s="179" t="s">
        <v>26</v>
      </c>
      <c r="C22" s="180"/>
      <c r="D22" s="210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4"/>
    </row>
    <row r="23" spans="2:24" ht="20.100000000000001" customHeight="1" x14ac:dyDescent="0.35">
      <c r="B23" s="91" t="s">
        <v>39</v>
      </c>
      <c r="C23" s="92"/>
      <c r="D23" s="202">
        <v>102.36385333511402</v>
      </c>
      <c r="E23" s="102"/>
      <c r="F23" s="309"/>
      <c r="G23" s="309"/>
      <c r="H23" s="102"/>
      <c r="I23" s="102"/>
      <c r="J23" s="103"/>
      <c r="K23" s="103"/>
      <c r="L23" s="103"/>
      <c r="M23" s="103"/>
      <c r="N23" s="103"/>
      <c r="O23" s="104"/>
      <c r="P23" s="202">
        <v>102.36385333511402</v>
      </c>
      <c r="Q23" s="106"/>
      <c r="R23" s="102"/>
      <c r="S23" s="102"/>
      <c r="T23" s="308"/>
      <c r="U23" s="307"/>
      <c r="V23" s="169"/>
      <c r="W23" s="105"/>
    </row>
    <row r="24" spans="2:24" ht="20.100000000000001" customHeight="1" x14ac:dyDescent="0.35">
      <c r="B24" s="34" t="s">
        <v>36</v>
      </c>
      <c r="C24" s="35"/>
      <c r="D24" s="206">
        <v>101.55472716344617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206">
        <v>101.55472716344617</v>
      </c>
      <c r="Q24" s="127"/>
      <c r="R24" s="128"/>
      <c r="S24" s="128"/>
      <c r="T24" s="129"/>
      <c r="U24" s="130"/>
      <c r="V24" s="129"/>
      <c r="W24" s="126"/>
    </row>
    <row r="25" spans="2:24" ht="20.100000000000001" customHeight="1" x14ac:dyDescent="0.35">
      <c r="B25" s="36" t="s">
        <v>38</v>
      </c>
      <c r="C25" s="37"/>
      <c r="D25" s="203">
        <v>104.03488848099092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203">
        <v>104.03488848099092</v>
      </c>
      <c r="Q25" s="140"/>
      <c r="R25" s="141"/>
      <c r="S25" s="141"/>
      <c r="T25" s="142"/>
      <c r="U25" s="116"/>
      <c r="V25" s="142"/>
      <c r="W25" s="112"/>
    </row>
    <row r="26" spans="2:24" ht="20.100000000000001" customHeight="1" x14ac:dyDescent="0.35">
      <c r="B26" s="91" t="s">
        <v>28</v>
      </c>
      <c r="C26" s="92"/>
      <c r="D26" s="207">
        <v>98.4364779516483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4"/>
      <c r="P26" s="207">
        <v>98.4364779516483</v>
      </c>
      <c r="Q26" s="106"/>
      <c r="R26" s="102"/>
      <c r="S26" s="102"/>
      <c r="T26" s="108"/>
      <c r="U26" s="109"/>
      <c r="V26" s="108"/>
      <c r="W26" s="105"/>
    </row>
    <row r="27" spans="2:24" ht="20.100000000000001" customHeight="1" x14ac:dyDescent="0.35">
      <c r="B27" s="34" t="s">
        <v>29</v>
      </c>
      <c r="C27" s="35"/>
      <c r="D27" s="211">
        <v>99.770329292830155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  <c r="P27" s="206">
        <v>99.770329292830155</v>
      </c>
      <c r="Q27" s="145"/>
      <c r="R27" s="146"/>
      <c r="S27" s="146"/>
      <c r="T27" s="147"/>
      <c r="U27" s="148"/>
      <c r="V27" s="147"/>
      <c r="W27" s="149"/>
    </row>
    <row r="28" spans="2:24" ht="20.100000000000001" customHeight="1" x14ac:dyDescent="0.35">
      <c r="B28" s="36" t="s">
        <v>30</v>
      </c>
      <c r="C28" s="37"/>
      <c r="D28" s="203">
        <v>95.744582513502451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203">
        <v>95.744582513502451</v>
      </c>
      <c r="Q28" s="113"/>
      <c r="R28" s="114"/>
      <c r="S28" s="114"/>
      <c r="T28" s="115"/>
      <c r="U28" s="116"/>
      <c r="V28" s="115"/>
      <c r="W28" s="112"/>
    </row>
    <row r="29" spans="2:24" ht="20.100000000000001" customHeight="1" x14ac:dyDescent="0.35">
      <c r="B29" s="179" t="s">
        <v>27</v>
      </c>
      <c r="C29" s="180"/>
      <c r="D29" s="210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10"/>
      <c r="Q29" s="183"/>
      <c r="R29" s="183"/>
      <c r="S29" s="183"/>
      <c r="T29" s="183"/>
      <c r="U29" s="183"/>
      <c r="V29" s="183"/>
      <c r="W29" s="184"/>
    </row>
    <row r="30" spans="2:24" ht="20.100000000000001" customHeight="1" x14ac:dyDescent="0.35">
      <c r="B30" s="91" t="s">
        <v>35</v>
      </c>
      <c r="C30" s="92"/>
      <c r="D30" s="202">
        <v>107.81670967894559</v>
      </c>
      <c r="E30" s="102"/>
      <c r="F30" s="102"/>
      <c r="G30" s="102"/>
      <c r="H30" s="102"/>
      <c r="I30" s="102"/>
      <c r="J30" s="103"/>
      <c r="K30" s="103"/>
      <c r="L30" s="103"/>
      <c r="M30" s="103"/>
      <c r="N30" s="103"/>
      <c r="O30" s="104"/>
      <c r="P30" s="212">
        <v>107.81670967894559</v>
      </c>
      <c r="Q30" s="150"/>
      <c r="R30" s="107"/>
      <c r="S30" s="107"/>
      <c r="T30" s="151"/>
      <c r="U30" s="152"/>
      <c r="V30" s="151"/>
      <c r="W30" s="153"/>
    </row>
    <row r="31" spans="2:24" ht="20.100000000000001" customHeight="1" x14ac:dyDescent="0.35">
      <c r="B31" s="34" t="s">
        <v>36</v>
      </c>
      <c r="C31" s="35"/>
      <c r="D31" s="206">
        <v>108.97791999011754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213">
        <v>108.97791999011754</v>
      </c>
      <c r="Q31" s="154"/>
      <c r="R31" s="155"/>
      <c r="S31" s="155"/>
      <c r="T31" s="156"/>
      <c r="U31" s="157"/>
      <c r="V31" s="156"/>
      <c r="W31" s="158"/>
    </row>
    <row r="32" spans="2:24" ht="20.100000000000001" customHeight="1" x14ac:dyDescent="0.35">
      <c r="B32" s="36" t="s">
        <v>37</v>
      </c>
      <c r="C32" s="37"/>
      <c r="D32" s="203">
        <v>105.1004675787953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  <c r="P32" s="214">
        <v>105.1004675787953</v>
      </c>
      <c r="Q32" s="159"/>
      <c r="R32" s="160"/>
      <c r="S32" s="160"/>
      <c r="T32" s="161"/>
      <c r="U32" s="162"/>
      <c r="V32" s="161"/>
      <c r="W32" s="163"/>
    </row>
    <row r="33" spans="2:30" ht="20.100000000000001" customHeight="1" x14ac:dyDescent="0.35">
      <c r="B33" s="91" t="s">
        <v>28</v>
      </c>
      <c r="C33" s="92"/>
      <c r="D33" s="215">
        <v>110.67186954798333</v>
      </c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5"/>
      <c r="P33" s="207">
        <v>110.67186954798333</v>
      </c>
      <c r="Q33" s="166"/>
      <c r="R33" s="167"/>
      <c r="S33" s="167"/>
      <c r="T33" s="108"/>
      <c r="U33" s="168"/>
      <c r="V33" s="169"/>
      <c r="W33" s="105"/>
    </row>
    <row r="34" spans="2:30" ht="20.100000000000001" customHeight="1" x14ac:dyDescent="0.35">
      <c r="B34" s="34" t="s">
        <v>29</v>
      </c>
      <c r="C34" s="35"/>
      <c r="D34" s="206">
        <v>110.06309998945989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P34" s="206">
        <v>110.06309998945989</v>
      </c>
      <c r="Q34" s="127"/>
      <c r="R34" s="128"/>
      <c r="S34" s="128"/>
      <c r="T34" s="129"/>
      <c r="U34" s="130"/>
      <c r="V34" s="129"/>
      <c r="W34" s="126"/>
    </row>
    <row r="35" spans="2:30" ht="20.100000000000001" customHeight="1" x14ac:dyDescent="0.35">
      <c r="B35" s="36" t="s">
        <v>30</v>
      </c>
      <c r="C35" s="37"/>
      <c r="D35" s="203">
        <v>110.82251272626569</v>
      </c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214">
        <v>110.82251272626569</v>
      </c>
      <c r="Q35" s="159"/>
      <c r="R35" s="160"/>
      <c r="S35" s="160"/>
      <c r="T35" s="161"/>
      <c r="U35" s="162"/>
      <c r="V35" s="161"/>
      <c r="W35" s="163"/>
    </row>
    <row r="36" spans="2:30" ht="15" customHeight="1" x14ac:dyDescent="0.35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 x14ac:dyDescent="0.15">
      <c r="B37" s="17" t="s">
        <v>96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 x14ac:dyDescent="0.35">
      <c r="B38" s="46"/>
      <c r="C38" s="46"/>
      <c r="D38" s="374" t="s">
        <v>25</v>
      </c>
      <c r="E38" s="375"/>
      <c r="F38" s="375"/>
      <c r="G38" s="376"/>
      <c r="H38" s="374" t="s">
        <v>26</v>
      </c>
      <c r="I38" s="375"/>
      <c r="J38" s="375"/>
      <c r="K38" s="376"/>
      <c r="L38" s="374" t="s">
        <v>27</v>
      </c>
      <c r="M38" s="375"/>
      <c r="N38" s="375"/>
      <c r="O38" s="376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 x14ac:dyDescent="0.35">
      <c r="B39" s="51"/>
      <c r="C39" s="52"/>
      <c r="D39" s="377" t="s">
        <v>53</v>
      </c>
      <c r="E39" s="378"/>
      <c r="F39" s="378" t="s">
        <v>54</v>
      </c>
      <c r="G39" s="379"/>
      <c r="H39" s="377" t="s">
        <v>53</v>
      </c>
      <c r="I39" s="378"/>
      <c r="J39" s="378" t="s">
        <v>54</v>
      </c>
      <c r="K39" s="379"/>
      <c r="L39" s="377" t="s">
        <v>53</v>
      </c>
      <c r="M39" s="378"/>
      <c r="N39" s="378" t="s">
        <v>54</v>
      </c>
      <c r="O39" s="379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 x14ac:dyDescent="0.35">
      <c r="B40" s="91" t="s">
        <v>33</v>
      </c>
      <c r="C40" s="92"/>
      <c r="D40" s="369">
        <v>111.63743599844682</v>
      </c>
      <c r="E40" s="370"/>
      <c r="F40" s="367">
        <v>107.08989426431333</v>
      </c>
      <c r="G40" s="368"/>
      <c r="H40" s="380" t="s">
        <v>105</v>
      </c>
      <c r="I40" s="381"/>
      <c r="J40" s="371" t="s">
        <v>105</v>
      </c>
      <c r="K40" s="372"/>
      <c r="L40" s="380" t="s">
        <v>105</v>
      </c>
      <c r="M40" s="381"/>
      <c r="N40" s="371" t="s">
        <v>105</v>
      </c>
      <c r="O40" s="372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 x14ac:dyDescent="0.35">
      <c r="B41" s="56" t="s">
        <v>35</v>
      </c>
      <c r="C41" s="57"/>
      <c r="D41" s="361">
        <v>111.88285212721286</v>
      </c>
      <c r="E41" s="362"/>
      <c r="F41" s="363">
        <v>106.74965342837952</v>
      </c>
      <c r="G41" s="364"/>
      <c r="H41" s="361" t="s">
        <v>105</v>
      </c>
      <c r="I41" s="362"/>
      <c r="J41" s="363" t="s">
        <v>105</v>
      </c>
      <c r="K41" s="364"/>
      <c r="L41" s="361" t="s">
        <v>105</v>
      </c>
      <c r="M41" s="362"/>
      <c r="N41" s="363" t="s">
        <v>105</v>
      </c>
      <c r="O41" s="364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 x14ac:dyDescent="0.35">
      <c r="B42" s="34" t="s">
        <v>36</v>
      </c>
      <c r="C42" s="35"/>
      <c r="D42" s="361">
        <v>113.74141920331004</v>
      </c>
      <c r="E42" s="362"/>
      <c r="F42" s="363">
        <v>105.04285936602193</v>
      </c>
      <c r="G42" s="364"/>
      <c r="H42" s="361">
        <v>105.20988299015708</v>
      </c>
      <c r="I42" s="362"/>
      <c r="J42" s="363">
        <v>97.490226264508678</v>
      </c>
      <c r="K42" s="364"/>
      <c r="L42" s="361">
        <v>108.10906349354188</v>
      </c>
      <c r="M42" s="362"/>
      <c r="N42" s="363">
        <v>107.74706695317495</v>
      </c>
      <c r="O42" s="364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 x14ac:dyDescent="0.35">
      <c r="B43" s="36" t="s">
        <v>38</v>
      </c>
      <c r="C43" s="37"/>
      <c r="D43" s="365">
        <v>106.93249955439926</v>
      </c>
      <c r="E43" s="366"/>
      <c r="F43" s="359">
        <v>110.91327312872468</v>
      </c>
      <c r="G43" s="360"/>
      <c r="H43" s="365" t="s">
        <v>105</v>
      </c>
      <c r="I43" s="366"/>
      <c r="J43" s="359" t="s">
        <v>105</v>
      </c>
      <c r="K43" s="360"/>
      <c r="L43" s="365" t="s">
        <v>105</v>
      </c>
      <c r="M43" s="366"/>
      <c r="N43" s="359" t="s">
        <v>105</v>
      </c>
      <c r="O43" s="360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 x14ac:dyDescent="0.35">
      <c r="B44" s="91" t="s">
        <v>28</v>
      </c>
      <c r="C44" s="92"/>
      <c r="D44" s="369">
        <v>111.49249422909703</v>
      </c>
      <c r="E44" s="370"/>
      <c r="F44" s="367">
        <v>103.4278480874281</v>
      </c>
      <c r="G44" s="368"/>
      <c r="H44" s="369" t="s">
        <v>105</v>
      </c>
      <c r="I44" s="370"/>
      <c r="J44" s="367" t="s">
        <v>105</v>
      </c>
      <c r="K44" s="368"/>
      <c r="L44" s="369" t="s">
        <v>105</v>
      </c>
      <c r="M44" s="370"/>
      <c r="N44" s="367" t="s">
        <v>105</v>
      </c>
      <c r="O44" s="368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 x14ac:dyDescent="0.35">
      <c r="B45" s="34" t="s">
        <v>32</v>
      </c>
      <c r="C45" s="35"/>
      <c r="D45" s="361">
        <v>113.216246032878</v>
      </c>
      <c r="E45" s="362"/>
      <c r="F45" s="363">
        <v>103.52359757636887</v>
      </c>
      <c r="G45" s="364"/>
      <c r="H45" s="361">
        <v>104.35194765766826</v>
      </c>
      <c r="I45" s="362"/>
      <c r="J45" s="363">
        <v>94.644243566992017</v>
      </c>
      <c r="K45" s="364"/>
      <c r="L45" s="361">
        <v>108.49461708591153</v>
      </c>
      <c r="M45" s="362"/>
      <c r="N45" s="363">
        <v>109.38182151890916</v>
      </c>
      <c r="O45" s="364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 x14ac:dyDescent="0.35">
      <c r="B46" s="36" t="s">
        <v>30</v>
      </c>
      <c r="C46" s="37"/>
      <c r="D46" s="365">
        <v>106.9910127136031</v>
      </c>
      <c r="E46" s="366"/>
      <c r="F46" s="359">
        <v>103.20041188455728</v>
      </c>
      <c r="G46" s="360"/>
      <c r="H46" s="365" t="s">
        <v>105</v>
      </c>
      <c r="I46" s="366"/>
      <c r="J46" s="359" t="s">
        <v>105</v>
      </c>
      <c r="K46" s="360"/>
      <c r="L46" s="365" t="s">
        <v>105</v>
      </c>
      <c r="M46" s="366"/>
      <c r="N46" s="359" t="s">
        <v>105</v>
      </c>
      <c r="O46" s="360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 x14ac:dyDescent="0.35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 x14ac:dyDescent="0.35">
      <c r="B48" s="54" t="s">
        <v>97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 x14ac:dyDescent="0.35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 x14ac:dyDescent="0.35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81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 x14ac:dyDescent="0.35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 x14ac:dyDescent="0.35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 x14ac:dyDescent="0.35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 x14ac:dyDescent="0.35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 x14ac:dyDescent="0.35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 x14ac:dyDescent="0.35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 x14ac:dyDescent="0.35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 x14ac:dyDescent="0.35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 x14ac:dyDescent="0.35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 x14ac:dyDescent="0.35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 x14ac:dyDescent="0.35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 x14ac:dyDescent="0.35">
      <c r="B62" s="54" t="s">
        <v>98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 x14ac:dyDescent="0.35">
      <c r="B63" s="70"/>
      <c r="C63" s="70"/>
      <c r="D63" s="22" t="s">
        <v>92</v>
      </c>
      <c r="E63" s="23"/>
      <c r="F63" s="23"/>
      <c r="G63" s="23"/>
      <c r="H63" s="23"/>
      <c r="I63" s="23"/>
      <c r="J63" s="23"/>
      <c r="K63" s="23"/>
      <c r="L63" s="23"/>
      <c r="M63" s="23" t="s">
        <v>91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 x14ac:dyDescent="0.35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90</v>
      </c>
      <c r="K64" s="28" t="s">
        <v>89</v>
      </c>
      <c r="L64" s="28" t="s">
        <v>88</v>
      </c>
      <c r="M64" s="189" t="s">
        <v>87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 x14ac:dyDescent="0.35">
      <c r="B65" s="95" t="s">
        <v>40</v>
      </c>
      <c r="C65" s="96"/>
      <c r="D65" s="257">
        <v>270</v>
      </c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 x14ac:dyDescent="0.35">
      <c r="B66" s="56" t="s">
        <v>20</v>
      </c>
      <c r="C66" s="76"/>
      <c r="D66" s="258">
        <v>192</v>
      </c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 x14ac:dyDescent="0.35">
      <c r="B67" s="56" t="s">
        <v>21</v>
      </c>
      <c r="C67" s="76"/>
      <c r="D67" s="258">
        <v>51</v>
      </c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 x14ac:dyDescent="0.35">
      <c r="B68" s="31" t="s">
        <v>22</v>
      </c>
      <c r="C68" s="77"/>
      <c r="D68" s="259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 x14ac:dyDescent="0.35">
      <c r="B69" s="95" t="s">
        <v>11</v>
      </c>
      <c r="C69" s="96"/>
      <c r="D69" s="260">
        <v>229</v>
      </c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 x14ac:dyDescent="0.35">
      <c r="B70" s="56" t="s">
        <v>23</v>
      </c>
      <c r="C70" s="76"/>
      <c r="D70" s="258">
        <v>181</v>
      </c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 x14ac:dyDescent="0.35">
      <c r="B71" s="31" t="s">
        <v>24</v>
      </c>
      <c r="C71" s="77"/>
      <c r="D71" s="259">
        <v>48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 x14ac:dyDescent="0.35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 x14ac:dyDescent="0.35">
      <c r="B73" s="54" t="s">
        <v>99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 x14ac:dyDescent="0.35">
      <c r="B74" s="81" t="s">
        <v>85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 x14ac:dyDescent="0.35">
      <c r="B75" s="81" t="s">
        <v>82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 x14ac:dyDescent="0.35">
      <c r="B76" s="81" t="s">
        <v>86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 x14ac:dyDescent="0.35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 x14ac:dyDescent="0.35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 x14ac:dyDescent="0.35">
      <c r="B79" s="54" t="s">
        <v>100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 x14ac:dyDescent="0.35">
      <c r="B80" s="85"/>
      <c r="C80" s="86"/>
      <c r="D80" s="190" t="s">
        <v>60</v>
      </c>
      <c r="E80" s="191" t="s">
        <v>61</v>
      </c>
      <c r="F80" s="191" t="s">
        <v>62</v>
      </c>
      <c r="G80" s="191" t="s">
        <v>63</v>
      </c>
      <c r="H80" s="191" t="s">
        <v>64</v>
      </c>
      <c r="I80" s="191" t="s">
        <v>65</v>
      </c>
      <c r="J80" s="191" t="s">
        <v>66</v>
      </c>
      <c r="K80" s="191" t="s">
        <v>67</v>
      </c>
      <c r="L80" s="191" t="s">
        <v>68</v>
      </c>
      <c r="M80" s="191" t="s">
        <v>69</v>
      </c>
      <c r="N80" s="191" t="s">
        <v>70</v>
      </c>
      <c r="O80" s="192" t="s">
        <v>71</v>
      </c>
      <c r="P80" s="198" t="str">
        <f>P11</f>
        <v>４月まで</v>
      </c>
      <c r="Q80" s="199" t="s">
        <v>101</v>
      </c>
      <c r="R80" s="199" t="s">
        <v>102</v>
      </c>
      <c r="S80" s="199" t="s">
        <v>103</v>
      </c>
      <c r="T80" s="200" t="s">
        <v>104</v>
      </c>
      <c r="U80" s="199" t="s">
        <v>72</v>
      </c>
      <c r="V80" s="200" t="s">
        <v>73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 x14ac:dyDescent="0.35">
      <c r="B81" s="349" t="s">
        <v>25</v>
      </c>
      <c r="C81" s="350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 x14ac:dyDescent="0.35">
      <c r="B82" s="351" t="s">
        <v>76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37.565904958565646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 x14ac:dyDescent="0.35">
      <c r="B83" s="352"/>
      <c r="C83" s="98" t="s">
        <v>83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193.57269270052686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 x14ac:dyDescent="0.35">
      <c r="B84" s="353"/>
      <c r="C84" s="99" t="s">
        <v>84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123.46270262083488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 x14ac:dyDescent="0.35">
      <c r="B85" s="354" t="s">
        <v>77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8.5733144645654722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 x14ac:dyDescent="0.35">
      <c r="B86" s="355"/>
      <c r="C86" s="98" t="s">
        <v>83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701.97278770825255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 x14ac:dyDescent="0.35">
      <c r="B87" s="356"/>
      <c r="C87" s="99" t="s">
        <v>84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134.39493688928468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 x14ac:dyDescent="0.35">
      <c r="B88" s="346" t="s">
        <v>78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125.05400663802946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 x14ac:dyDescent="0.35">
      <c r="B89" s="347"/>
      <c r="C89" s="98" t="s">
        <v>83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80.083076542527849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 x14ac:dyDescent="0.35">
      <c r="B90" s="348"/>
      <c r="C90" s="99" t="s">
        <v>84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102.30174838164368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 x14ac:dyDescent="0.35">
      <c r="B91" s="357" t="s">
        <v>79</v>
      </c>
      <c r="C91" s="358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 x14ac:dyDescent="0.35">
      <c r="B92" s="351" t="s">
        <v>76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48.337556303581557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 x14ac:dyDescent="0.35">
      <c r="B93" s="352"/>
      <c r="C93" s="98" t="s">
        <v>83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167.18949294408651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 x14ac:dyDescent="0.35">
      <c r="B94" s="353"/>
      <c r="C94" s="99" t="s">
        <v>84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112.51784213379487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 x14ac:dyDescent="0.35">
      <c r="B95" s="354" t="s">
        <v>77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8.4950782567847458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 x14ac:dyDescent="0.35">
      <c r="B96" s="355"/>
      <c r="C96" s="98" t="s">
        <v>83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768.56202718494376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 x14ac:dyDescent="0.35">
      <c r="B97" s="356"/>
      <c r="C97" s="99" t="s">
        <v>84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124.63011778017375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 x14ac:dyDescent="0.35">
      <c r="B98" s="346" t="s">
        <v>78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153.49441724490157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 x14ac:dyDescent="0.35">
      <c r="B99" s="347"/>
      <c r="C99" s="98" t="s">
        <v>83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75.327768356672095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 x14ac:dyDescent="0.35">
      <c r="B100" s="348"/>
      <c r="C100" s="99" t="s">
        <v>84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93.84295457274871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 x14ac:dyDescent="0.35">
      <c r="B101" s="357" t="s">
        <v>80</v>
      </c>
      <c r="C101" s="358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 x14ac:dyDescent="0.35">
      <c r="B102" s="351" t="s">
        <v>76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68.879026638661273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 x14ac:dyDescent="0.35">
      <c r="B103" s="352"/>
      <c r="C103" s="98" t="s">
        <v>83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128.31059965111317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 x14ac:dyDescent="0.35">
      <c r="B104" s="353"/>
      <c r="C104" s="99" t="s">
        <v>84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110.31046934352476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 x14ac:dyDescent="0.35">
      <c r="B105" s="354" t="s">
        <v>77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100.92095923564024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 x14ac:dyDescent="0.35">
      <c r="B106" s="355"/>
      <c r="C106" s="98" t="s">
        <v>83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91.335866576626046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 x14ac:dyDescent="0.35">
      <c r="B107" s="356"/>
      <c r="C107" s="99" t="s">
        <v>84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107.83503962207146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 x14ac:dyDescent="0.35">
      <c r="B108" s="346" t="s">
        <v>78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83.949466038861118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 x14ac:dyDescent="0.35">
      <c r="B109" s="347"/>
      <c r="C109" s="98" t="s">
        <v>83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105.04933823053162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 x14ac:dyDescent="0.35">
      <c r="B110" s="348"/>
      <c r="C110" s="99" t="s">
        <v>84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105.61215771565028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 x14ac:dyDescent="0.35">
      <c r="Q111" s="87"/>
    </row>
    <row r="112" spans="2:29" x14ac:dyDescent="0.35">
      <c r="Q112" s="87"/>
    </row>
    <row r="113" spans="17:17" x14ac:dyDescent="0.35">
      <c r="Q113" s="87"/>
    </row>
    <row r="114" spans="17:17" x14ac:dyDescent="0.35">
      <c r="Q114" s="87"/>
    </row>
    <row r="115" spans="17:17" x14ac:dyDescent="0.35">
      <c r="Q115" s="87"/>
    </row>
    <row r="116" spans="17:17" x14ac:dyDescent="0.35">
      <c r="Q116" s="87"/>
    </row>
    <row r="117" spans="17:17" x14ac:dyDescent="0.35">
      <c r="Q117" s="87"/>
    </row>
    <row r="118" spans="17:17" x14ac:dyDescent="0.35">
      <c r="Q118" s="87"/>
    </row>
    <row r="119" spans="17:17" x14ac:dyDescent="0.35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2023.11</vt:lpstr>
      <vt:lpstr>2023.10</vt:lpstr>
      <vt:lpstr>2023.09</vt:lpstr>
      <vt:lpstr>2023.08</vt:lpstr>
      <vt:lpstr>2023.07</vt:lpstr>
      <vt:lpstr>2023.06</vt:lpstr>
      <vt:lpstr>2023.05</vt:lpstr>
      <vt:lpstr>2023.04</vt:lpstr>
      <vt:lpstr>'2023.04'!Print_Area</vt:lpstr>
      <vt:lpstr>'2023.05'!Print_Area</vt:lpstr>
      <vt:lpstr>'2023.06'!Print_Area</vt:lpstr>
      <vt:lpstr>'2023.07'!Print_Area</vt:lpstr>
      <vt:lpstr>'2023.08'!Print_Area</vt:lpstr>
      <vt:lpstr>'2023.09'!Print_Area</vt:lpstr>
      <vt:lpstr>'2023.10'!Print_Area</vt:lpstr>
      <vt:lpstr>'2023.11'!Print_Area</vt:lpstr>
    </vt:vector>
  </TitlesOfParts>
  <Company>情報戦略部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697nt</dc:creator>
  <cp:lastModifiedBy>4842oi</cp:lastModifiedBy>
  <cp:lastPrinted>2023-11-02T01:37:06Z</cp:lastPrinted>
  <dcterms:created xsi:type="dcterms:W3CDTF">2003-05-07T14:35:10Z</dcterms:created>
  <dcterms:modified xsi:type="dcterms:W3CDTF">2023-12-04T02:04:24Z</dcterms:modified>
</cp:coreProperties>
</file>