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tools\Box\【1_UA】FY34_経営戦略本部IR部\IRチーム\06.月次売上概況\開示資料\1_速報\1_和文_速報\"/>
    </mc:Choice>
  </mc:AlternateContent>
  <bookViews>
    <workbookView xWindow="-15" yWindow="-15" windowWidth="8580" windowHeight="9060"/>
  </bookViews>
  <sheets>
    <sheet name="2023.03" sheetId="86" r:id="rId1"/>
    <sheet name="2023.02" sheetId="84" r:id="rId2"/>
    <sheet name="2023.01" sheetId="83" r:id="rId3"/>
    <sheet name="2022.12" sheetId="82" r:id="rId4"/>
    <sheet name="2022.11" sheetId="81" r:id="rId5"/>
    <sheet name="2022.10" sheetId="80" r:id="rId6"/>
    <sheet name="2022.09" sheetId="79" r:id="rId7"/>
    <sheet name="2022.08" sheetId="78" r:id="rId8"/>
    <sheet name="2022.07" sheetId="77" r:id="rId9"/>
    <sheet name="2022.06" sheetId="76" r:id="rId10"/>
    <sheet name="2022.05" sheetId="75" r:id="rId11"/>
    <sheet name="2022.04" sheetId="74" r:id="rId12"/>
  </sheets>
  <definedNames>
    <definedName name="_xlnm.Print_Area" localSheetId="11">'2022.04'!$A$1:$X$110</definedName>
    <definedName name="_xlnm.Print_Area" localSheetId="10">'2022.05'!$A$1:$X$110</definedName>
    <definedName name="_xlnm.Print_Area" localSheetId="9">'2022.06'!$A$1:$X$110</definedName>
    <definedName name="_xlnm.Print_Area" localSheetId="8">'2022.07'!$A$1:$X$110</definedName>
    <definedName name="_xlnm.Print_Area" localSheetId="7">'2022.08'!$A$1:$X$110</definedName>
    <definedName name="_xlnm.Print_Area" localSheetId="6">'2022.09'!$A$1:$X$110</definedName>
    <definedName name="_xlnm.Print_Area" localSheetId="5">'2022.10'!$A$1:$X$110</definedName>
    <definedName name="_xlnm.Print_Area" localSheetId="4">'2022.11'!$A$1:$X$110</definedName>
    <definedName name="_xlnm.Print_Area" localSheetId="3">'2022.12'!$A$1:$X$110</definedName>
    <definedName name="_xlnm.Print_Area" localSheetId="2">'2023.01'!$A$1:$X$110</definedName>
    <definedName name="_xlnm.Print_Area" localSheetId="1">'2023.02'!$A$1:$X$110</definedName>
    <definedName name="_xlnm.Print_Area" localSheetId="0">'2023.03'!$A$1:$X$110</definedName>
  </definedNames>
  <calcPr calcId="162913"/>
</workbook>
</file>

<file path=xl/calcChain.xml><?xml version="1.0" encoding="utf-8"?>
<calcChain xmlns="http://schemas.openxmlformats.org/spreadsheetml/2006/main">
  <c r="P11" i="86" l="1"/>
  <c r="P80" i="86" s="1"/>
  <c r="B5" i="86"/>
  <c r="P11" i="84" l="1"/>
  <c r="P80" i="84" s="1"/>
  <c r="B5" i="84"/>
  <c r="B5" i="83" l="1"/>
  <c r="P11" i="83"/>
  <c r="P80" i="83" s="1"/>
  <c r="P11" i="82" l="1"/>
  <c r="P80" i="82" s="1"/>
  <c r="B5" i="82"/>
  <c r="P11" i="81" l="1"/>
  <c r="P80" i="81" s="1"/>
  <c r="B5" i="81"/>
  <c r="P11" i="80" l="1"/>
  <c r="P80" i="80" s="1"/>
  <c r="B5" i="80"/>
  <c r="B5" i="79" l="1"/>
  <c r="P11" i="79" l="1"/>
  <c r="P80" i="79" s="1"/>
  <c r="P11" i="78" l="1"/>
  <c r="P80" i="78" s="1"/>
  <c r="B5" i="78"/>
  <c r="P11" i="77" l="1"/>
  <c r="P80" i="77" s="1"/>
  <c r="B5" i="77"/>
  <c r="P11" i="76" l="1"/>
  <c r="P80" i="76" s="1"/>
  <c r="B5" i="76"/>
  <c r="P11" i="75" l="1"/>
  <c r="P80" i="75" s="1"/>
  <c r="B5" i="75"/>
  <c r="B5" i="74" l="1"/>
  <c r="P11" i="74" l="1"/>
  <c r="P80" i="74"/>
</calcChain>
</file>

<file path=xl/sharedStrings.xml><?xml version="1.0" encoding="utf-8"?>
<sst xmlns="http://schemas.openxmlformats.org/spreadsheetml/2006/main" count="2448" uniqueCount="146">
  <si>
    <t>（単位：％）</t>
    <rPh sb="1" eb="3">
      <t>タンイ</t>
    </rPh>
    <phoneticPr fontId="2"/>
  </si>
  <si>
    <t>全社</t>
    <rPh sb="0" eb="2">
      <t>ゼンシャ</t>
    </rPh>
    <phoneticPr fontId="2"/>
  </si>
  <si>
    <t>株式会社ユナイテッドアローズ</t>
    <rPh sb="0" eb="2">
      <t>カブシキ</t>
    </rPh>
    <rPh sb="2" eb="4">
      <t>ガイシャ</t>
    </rPh>
    <phoneticPr fontId="2"/>
  </si>
  <si>
    <t>問合せ先</t>
    <rPh sb="0" eb="2">
      <t>トイアワ</t>
    </rPh>
    <rPh sb="3" eb="4">
      <t>サキ</t>
    </rPh>
    <phoneticPr fontId="2"/>
  </si>
  <si>
    <t>４月</t>
    <rPh sb="1" eb="2">
      <t>ガツ</t>
    </rPh>
    <phoneticPr fontId="2"/>
  </si>
  <si>
    <t>５月</t>
    <rPh sb="1" eb="2">
      <t>ガツ</t>
    </rPh>
    <phoneticPr fontId="2"/>
  </si>
  <si>
    <t>10月</t>
  </si>
  <si>
    <t>11月</t>
  </si>
  <si>
    <t>12月</t>
  </si>
  <si>
    <t>１月</t>
    <rPh sb="1" eb="2">
      <t>ガツ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</si>
  <si>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</si>
  <si>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</si>
  <si>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上期</t>
    <rPh sb="0" eb="2">
      <t>カミキ</t>
    </rPh>
    <phoneticPr fontId="2"/>
  </si>
  <si>
    <t>下期</t>
    <rPh sb="0" eb="2">
      <t>シモキ</t>
    </rPh>
    <phoneticPr fontId="2"/>
  </si>
  <si>
    <t>通期</t>
    <rPh sb="0" eb="2">
      <t>ツウキ</t>
    </rPh>
    <phoneticPr fontId="2"/>
  </si>
  <si>
    <t>既存店カウント店舗数</t>
    <rPh sb="0" eb="2">
      <t>キゾン</t>
    </rPh>
    <rPh sb="2" eb="3">
      <t>テン</t>
    </rPh>
    <rPh sb="7" eb="9">
      <t>テンポ</t>
    </rPh>
    <rPh sb="9" eb="10">
      <t>スウ</t>
    </rPh>
    <phoneticPr fontId="2"/>
  </si>
  <si>
    <t>１st.Q</t>
    <phoneticPr fontId="2"/>
  </si>
  <si>
    <t>２nd.Q</t>
    <phoneticPr fontId="2"/>
  </si>
  <si>
    <t>３rd.Q</t>
    <phoneticPr fontId="2"/>
  </si>
  <si>
    <t>４th.Q</t>
    <phoneticPr fontId="2"/>
  </si>
  <si>
    <t>６月</t>
    <phoneticPr fontId="2"/>
  </si>
  <si>
    <t>７月</t>
    <phoneticPr fontId="2"/>
  </si>
  <si>
    <t>８月</t>
    <phoneticPr fontId="2"/>
  </si>
  <si>
    <t>９月</t>
    <phoneticPr fontId="2"/>
  </si>
  <si>
    <t>・売上高・客数・客単価の数値は、前期対比推移で開示しております。</t>
    <phoneticPr fontId="2"/>
  </si>
  <si>
    <t>・当資料「月次売上概況（速報）」は、原則土日祝日を除いた翌月第２営業日を目処に開示しております。</t>
    <phoneticPr fontId="2"/>
  </si>
  <si>
    <t>・速報数値は、確定数値ではありません。速報数値と確定数値に差異が生じた場合は、翌月の速報発表時に修正してお知らせいたします。</t>
    <phoneticPr fontId="2"/>
  </si>
  <si>
    <t>　</t>
    <phoneticPr fontId="2"/>
  </si>
  <si>
    <t>小売店舗数</t>
    <rPh sb="0" eb="2">
      <t>コウリ</t>
    </rPh>
    <rPh sb="2" eb="5">
      <t>テンポスウ</t>
    </rPh>
    <phoneticPr fontId="2"/>
  </si>
  <si>
    <t>ネット通販店舗数</t>
    <rPh sb="3" eb="5">
      <t>ツウハン</t>
    </rPh>
    <rPh sb="5" eb="8">
      <t>テンポスウ</t>
    </rPh>
    <phoneticPr fontId="2"/>
  </si>
  <si>
    <t>アウトレット店舗数</t>
    <rPh sb="6" eb="9">
      <t>テンポスウ</t>
    </rPh>
    <phoneticPr fontId="3"/>
  </si>
  <si>
    <t>小売既存店舗数</t>
    <rPh sb="0" eb="2">
      <t>コウリ</t>
    </rPh>
    <rPh sb="2" eb="4">
      <t>キゾン</t>
    </rPh>
    <rPh sb="4" eb="7">
      <t>テンポスウ</t>
    </rPh>
    <phoneticPr fontId="2"/>
  </si>
  <si>
    <t>ネット通販既存店舗数</t>
    <rPh sb="3" eb="5">
      <t>ツウハン</t>
    </rPh>
    <rPh sb="5" eb="7">
      <t>キゾン</t>
    </rPh>
    <rPh sb="7" eb="10">
      <t>テンポスウ</t>
    </rPh>
    <phoneticPr fontId="2"/>
  </si>
  <si>
    <t>売上高</t>
    <rPh sb="0" eb="2">
      <t>ウリアゲ</t>
    </rPh>
    <rPh sb="2" eb="3">
      <t>ダカ</t>
    </rPh>
    <phoneticPr fontId="2"/>
  </si>
  <si>
    <t>買上客数</t>
    <rPh sb="0" eb="2">
      <t>カイアゲ</t>
    </rPh>
    <rPh sb="2" eb="4">
      <t>キャクスウ</t>
    </rPh>
    <phoneticPr fontId="2"/>
  </si>
  <si>
    <t>客単価</t>
    <rPh sb="0" eb="3">
      <t>キャクタンカ</t>
    </rPh>
    <phoneticPr fontId="2"/>
  </si>
  <si>
    <t>小売＋ネット通販 既存店</t>
    <rPh sb="0" eb="2">
      <t>コウリ</t>
    </rPh>
    <rPh sb="6" eb="8">
      <t>ツウハン</t>
    </rPh>
    <rPh sb="9" eb="11">
      <t>キゾン</t>
    </rPh>
    <rPh sb="11" eb="12">
      <t>テン</t>
    </rPh>
    <phoneticPr fontId="2"/>
  </si>
  <si>
    <t>小売 既存店</t>
    <rPh sb="0" eb="2">
      <t>コウリ</t>
    </rPh>
    <rPh sb="3" eb="5">
      <t>キゾン</t>
    </rPh>
    <rPh sb="5" eb="6">
      <t>テン</t>
    </rPh>
    <phoneticPr fontId="2"/>
  </si>
  <si>
    <t>ネット通販 既存店</t>
    <rPh sb="3" eb="5">
      <t>ツウハン</t>
    </rPh>
    <rPh sb="6" eb="8">
      <t>キゾン</t>
    </rPh>
    <rPh sb="8" eb="9">
      <t>テン</t>
    </rPh>
    <phoneticPr fontId="2"/>
  </si>
  <si>
    <t>アウトレット その他</t>
    <rPh sb="9" eb="10">
      <t>ホカ</t>
    </rPh>
    <phoneticPr fontId="2"/>
  </si>
  <si>
    <t xml:space="preserve">小売既存店 </t>
    <rPh sb="0" eb="2">
      <t>コウリ</t>
    </rPh>
    <rPh sb="2" eb="4">
      <t>キゾン</t>
    </rPh>
    <rPh sb="4" eb="5">
      <t>テン</t>
    </rPh>
    <phoneticPr fontId="2"/>
  </si>
  <si>
    <t>●概況</t>
    <rPh sb="1" eb="3">
      <t>ガイキョウ</t>
    </rPh>
    <phoneticPr fontId="2"/>
  </si>
  <si>
    <t>●出退店</t>
    <rPh sb="1" eb="2">
      <t>デ</t>
    </rPh>
    <rPh sb="2" eb="4">
      <t>タイテン</t>
    </rPh>
    <phoneticPr fontId="2"/>
  </si>
  <si>
    <t>●既存店過去３期データ</t>
    <rPh sb="1" eb="4">
      <t>キソンテン</t>
    </rPh>
    <rPh sb="4" eb="6">
      <t>カコ</t>
    </rPh>
    <rPh sb="7" eb="8">
      <t>キ</t>
    </rPh>
    <phoneticPr fontId="2"/>
  </si>
  <si>
    <t>ビジネスユニット計</t>
    <rPh sb="8" eb="9">
      <t>ケイ</t>
    </rPh>
    <phoneticPr fontId="2"/>
  </si>
  <si>
    <t>（単位：店）</t>
  </si>
  <si>
    <t>小売＋ネット通販</t>
    <rPh sb="0" eb="2">
      <t>コウリ</t>
    </rPh>
    <rPh sb="6" eb="8">
      <t>ツウハン</t>
    </rPh>
    <phoneticPr fontId="2"/>
  </si>
  <si>
    <t>小売</t>
    <rPh sb="0" eb="2">
      <t>コウリ</t>
    </rPh>
    <phoneticPr fontId="2"/>
  </si>
  <si>
    <t xml:space="preserve">ネット通販 </t>
    <rPh sb="3" eb="5">
      <t>ツウハン</t>
    </rPh>
    <phoneticPr fontId="2"/>
  </si>
  <si>
    <t>ネット通販</t>
    <rPh sb="3" eb="5">
      <t>ツウハン</t>
    </rPh>
    <phoneticPr fontId="2"/>
  </si>
  <si>
    <t xml:space="preserve">小売＋ネット通販 </t>
    <rPh sb="0" eb="2">
      <t>コウリ</t>
    </rPh>
    <rPh sb="6" eb="8">
      <t>ツウハン</t>
    </rPh>
    <phoneticPr fontId="2"/>
  </si>
  <si>
    <t>月末時点 店舗数　</t>
    <phoneticPr fontId="2"/>
  </si>
  <si>
    <t>●売上高、買上客数、客単価  前期比</t>
    <rPh sb="1" eb="3">
      <t>ウリアゲ</t>
    </rPh>
    <rPh sb="3" eb="4">
      <t>ダカ</t>
    </rPh>
    <rPh sb="5" eb="7">
      <t>カイアゲ</t>
    </rPh>
    <rPh sb="7" eb="9">
      <t>キャクスウ</t>
    </rPh>
    <rPh sb="10" eb="13">
      <t>キャクタンカ</t>
    </rPh>
    <rPh sb="15" eb="18">
      <t>ゼンキヒ</t>
    </rPh>
    <phoneticPr fontId="2"/>
  </si>
  <si>
    <t>・出店情報の詳細につきましては、IRサイトをご覧ください。( http://www.united-arrows.co.jp/ir/monthly/index.html#store )</t>
    <rPh sb="1" eb="3">
      <t>シュッテン</t>
    </rPh>
    <rPh sb="3" eb="5">
      <t>ジョウホウ</t>
    </rPh>
    <rPh sb="6" eb="8">
      <t>ショウサイ</t>
    </rPh>
    <rPh sb="23" eb="24">
      <t>ラン</t>
    </rPh>
    <phoneticPr fontId="2"/>
  </si>
  <si>
    <t>小売+ネット通販 既存店</t>
    <rPh sb="0" eb="2">
      <t>コウリ</t>
    </rPh>
    <rPh sb="6" eb="8">
      <t>ツウハン</t>
    </rPh>
    <rPh sb="9" eb="11">
      <t>キゾン</t>
    </rPh>
    <rPh sb="11" eb="12">
      <t>テン</t>
    </rPh>
    <phoneticPr fontId="2"/>
  </si>
  <si>
    <t>【アウトレット】当該事項なし</t>
    <rPh sb="8" eb="10">
      <t>トウガイ</t>
    </rPh>
    <rPh sb="10" eb="12">
      <t>ジコウ</t>
    </rPh>
    <phoneticPr fontId="3"/>
  </si>
  <si>
    <t>●事業本部別 売上高、買上客数、客単価 前期比</t>
    <rPh sb="1" eb="3">
      <t>ジギョウ</t>
    </rPh>
    <rPh sb="3" eb="5">
      <t>ホンブ</t>
    </rPh>
    <rPh sb="5" eb="6">
      <t>ベツ</t>
    </rPh>
    <rPh sb="11" eb="13">
      <t>カイアゲ</t>
    </rPh>
    <phoneticPr fontId="3"/>
  </si>
  <si>
    <t>・ネット通販の買上客数、客単価については、ユナイテッドアローズ オンラインストアと</t>
    <phoneticPr fontId="2"/>
  </si>
  <si>
    <t>・ 既存店の定義は「出店から13ヶ月経過し、かつ、前年同月に稼動していた小売または通販店舗」</t>
    <phoneticPr fontId="2"/>
  </si>
  <si>
    <t>　「アウトレット その他」には、アウトレットや催事販売等の売上が含まれています。</t>
    <phoneticPr fontId="2"/>
  </si>
  <si>
    <t>　ゾゾタウンから算出しています。</t>
    <phoneticPr fontId="2"/>
  </si>
  <si>
    <t>　であり、対象店舗数は毎月変動します。小売については改装等により月中１日以上休業した場合や</t>
    <phoneticPr fontId="2"/>
  </si>
  <si>
    <t>　面積を縮小して営業した場合、ネット通販ではシステム改修等で月中1日以上休業した場合は、</t>
    <phoneticPr fontId="2"/>
  </si>
  <si>
    <t>　既存店から除外しています。</t>
    <phoneticPr fontId="2"/>
  </si>
  <si>
    <t>【ネット通販】当該事項なし</t>
    <rPh sb="7" eb="9">
      <t>トウガイ</t>
    </rPh>
    <rPh sb="9" eb="11">
      <t>ジコウ</t>
    </rPh>
    <phoneticPr fontId="3"/>
  </si>
  <si>
    <t>・「ビジネスユニット計」には、小売、ネット通販、卸売等による売上、</t>
    <phoneticPr fontId="2"/>
  </si>
  <si>
    <t>●店舗数推移</t>
    <rPh sb="1" eb="4">
      <t>テンポスウ</t>
    </rPh>
    <rPh sb="4" eb="6">
      <t>スイイ</t>
    </rPh>
    <phoneticPr fontId="2"/>
  </si>
  <si>
    <t>４</t>
    <phoneticPr fontId="2"/>
  </si>
  <si>
    <t>　オデット エ オディール、ブラミンク</t>
    <phoneticPr fontId="2"/>
  </si>
  <si>
    <t>　ユナイテッドアローズ、ビューティ＆ユース ユナイテッドアローズ、ドゥロワー、</t>
    <phoneticPr fontId="2"/>
  </si>
  <si>
    <t>代表取締役 社長執行役員 CEO 松崎 善則</t>
    <rPh sb="0" eb="2">
      <t>ダイヒョウ</t>
    </rPh>
    <rPh sb="2" eb="5">
      <t>トリシマリヤク</t>
    </rPh>
    <rPh sb="6" eb="8">
      <t>シャチョウ</t>
    </rPh>
    <rPh sb="8" eb="10">
      <t>シッコウ</t>
    </rPh>
    <rPh sb="10" eb="12">
      <t>ヤクイン</t>
    </rPh>
    <phoneticPr fontId="2"/>
  </si>
  <si>
    <t>2022年</t>
    <rPh sb="4" eb="5">
      <t>ネン</t>
    </rPh>
    <phoneticPr fontId="2"/>
  </si>
  <si>
    <t>トレンドマーケット</t>
    <phoneticPr fontId="2"/>
  </si>
  <si>
    <t>ミッド・トレンドマーケット</t>
    <phoneticPr fontId="2"/>
  </si>
  <si>
    <t>・トレンドマーケット：</t>
    <phoneticPr fontId="2"/>
  </si>
  <si>
    <t>・ミッド・トレンドマーケット：</t>
    <phoneticPr fontId="2"/>
  </si>
  <si>
    <t>'19/4～'20/3</t>
  </si>
  <si>
    <t>'20/4～'21/3</t>
  </si>
  <si>
    <t>・速報数値には収益認識順変更の影響は含まれておりません。収益認識順変更の影響は確報時に反映され、速報値から数ポイント下がります。</t>
    <phoneticPr fontId="2"/>
  </si>
  <si>
    <r>
      <t>電話番号　</t>
    </r>
    <r>
      <rPr>
        <sz val="11"/>
        <rFont val="Zen Kaku Gothic New"/>
        <family val="3"/>
        <charset val="128"/>
      </rPr>
      <t>03-5785-6637</t>
    </r>
    <rPh sb="0" eb="2">
      <t>デンワ</t>
    </rPh>
    <rPh sb="2" eb="4">
      <t>バンゴウ</t>
    </rPh>
    <phoneticPr fontId="2"/>
  </si>
  <si>
    <r>
      <rPr>
        <sz val="11"/>
        <color indexed="8"/>
        <rFont val="Zen Kaku Gothic New"/>
        <family val="3"/>
        <charset val="128"/>
      </rPr>
      <t>４月</t>
    </r>
  </si>
  <si>
    <r>
      <rPr>
        <sz val="11"/>
        <color indexed="8"/>
        <rFont val="Zen Kaku Gothic New"/>
        <family val="3"/>
        <charset val="128"/>
      </rPr>
      <t>５月</t>
    </r>
  </si>
  <si>
    <r>
      <rPr>
        <sz val="11"/>
        <color indexed="8"/>
        <rFont val="Zen Kaku Gothic New"/>
        <family val="3"/>
        <charset val="128"/>
      </rPr>
      <t>６月</t>
    </r>
  </si>
  <si>
    <r>
      <rPr>
        <sz val="11"/>
        <color indexed="8"/>
        <rFont val="Zen Kaku Gothic New"/>
        <family val="3"/>
        <charset val="128"/>
      </rPr>
      <t>７月</t>
    </r>
  </si>
  <si>
    <r>
      <rPr>
        <sz val="11"/>
        <color indexed="8"/>
        <rFont val="Zen Kaku Gothic New"/>
        <family val="3"/>
        <charset val="128"/>
      </rPr>
      <t>８月</t>
    </r>
  </si>
  <si>
    <r>
      <rPr>
        <sz val="11"/>
        <color indexed="8"/>
        <rFont val="Zen Kaku Gothic New"/>
        <family val="3"/>
        <charset val="128"/>
      </rPr>
      <t>９月</t>
    </r>
  </si>
  <si>
    <r>
      <t>10</t>
    </r>
    <r>
      <rPr>
        <sz val="11"/>
        <color indexed="8"/>
        <rFont val="Zen Kaku Gothic New"/>
        <family val="3"/>
        <charset val="128"/>
      </rPr>
      <t>月</t>
    </r>
  </si>
  <si>
    <r>
      <t>11</t>
    </r>
    <r>
      <rPr>
        <sz val="11"/>
        <color indexed="8"/>
        <rFont val="Zen Kaku Gothic New"/>
        <family val="3"/>
        <charset val="128"/>
      </rPr>
      <t>月</t>
    </r>
  </si>
  <si>
    <r>
      <t>12</t>
    </r>
    <r>
      <rPr>
        <sz val="11"/>
        <color indexed="8"/>
        <rFont val="Zen Kaku Gothic New"/>
        <family val="3"/>
        <charset val="128"/>
      </rPr>
      <t>月</t>
    </r>
  </si>
  <si>
    <r>
      <rPr>
        <sz val="11"/>
        <color indexed="8"/>
        <rFont val="Zen Kaku Gothic New"/>
        <family val="3"/>
        <charset val="128"/>
      </rPr>
      <t>１月</t>
    </r>
  </si>
  <si>
    <r>
      <rPr>
        <sz val="11"/>
        <color indexed="8"/>
        <rFont val="Zen Kaku Gothic New"/>
        <family val="3"/>
        <charset val="128"/>
      </rPr>
      <t>２月</t>
    </r>
  </si>
  <si>
    <r>
      <rPr>
        <sz val="11"/>
        <color indexed="8"/>
        <rFont val="Zen Kaku Gothic New"/>
        <family val="3"/>
        <charset val="128"/>
      </rPr>
      <t>３月</t>
    </r>
  </si>
  <si>
    <r>
      <rPr>
        <sz val="11"/>
        <color indexed="8"/>
        <rFont val="Zen Kaku Gothic New"/>
        <family val="3"/>
        <charset val="128"/>
      </rPr>
      <t>１st.Q</t>
    </r>
    <phoneticPr fontId="2"/>
  </si>
  <si>
    <r>
      <rPr>
        <sz val="11"/>
        <color indexed="8"/>
        <rFont val="Zen Kaku Gothic New"/>
        <family val="3"/>
        <charset val="128"/>
      </rPr>
      <t>２nd.Q</t>
    </r>
    <phoneticPr fontId="2"/>
  </si>
  <si>
    <r>
      <rPr>
        <sz val="11"/>
        <color indexed="8"/>
        <rFont val="Zen Kaku Gothic New"/>
        <family val="3"/>
        <charset val="128"/>
      </rPr>
      <t>３rd.Q</t>
    </r>
    <phoneticPr fontId="2"/>
  </si>
  <si>
    <r>
      <rPr>
        <sz val="11"/>
        <color indexed="8"/>
        <rFont val="Zen Kaku Gothic New"/>
        <family val="3"/>
        <charset val="128"/>
      </rPr>
      <t>４th.Q</t>
    </r>
    <phoneticPr fontId="2"/>
  </si>
  <si>
    <r>
      <rPr>
        <sz val="11"/>
        <color indexed="8"/>
        <rFont val="Zen Kaku Gothic New"/>
        <family val="3"/>
        <charset val="128"/>
      </rPr>
      <t>上期</t>
    </r>
    <rPh sb="0" eb="2">
      <t>カミキ</t>
    </rPh>
    <phoneticPr fontId="2"/>
  </si>
  <si>
    <r>
      <rPr>
        <sz val="11"/>
        <color indexed="8"/>
        <rFont val="Zen Kaku Gothic New"/>
        <family val="3"/>
        <charset val="128"/>
      </rPr>
      <t>下期</t>
    </r>
    <rPh sb="0" eb="2">
      <t>シモキ</t>
    </rPh>
    <phoneticPr fontId="2"/>
  </si>
  <si>
    <t>（コード番号：7606　東証プライム）</t>
    <rPh sb="4" eb="6">
      <t>バンゴウ</t>
    </rPh>
    <rPh sb="12" eb="14">
      <t>トウショウ</t>
    </rPh>
    <phoneticPr fontId="2"/>
  </si>
  <si>
    <t>IR部 部長　三井 俊治</t>
    <rPh sb="2" eb="3">
      <t>ブ</t>
    </rPh>
    <rPh sb="4" eb="6">
      <t>ブチョウ</t>
    </rPh>
    <rPh sb="7" eb="9">
      <t>ミイ</t>
    </rPh>
    <rPh sb="10" eb="12">
      <t>トシハル</t>
    </rPh>
    <phoneticPr fontId="2"/>
  </si>
  <si>
    <t>2023年</t>
    <rPh sb="4" eb="5">
      <t>ネン</t>
    </rPh>
    <phoneticPr fontId="2"/>
  </si>
  <si>
    <r>
      <rPr>
        <sz val="11"/>
        <rFont val="Zen Kaku Gothic New"/>
        <family val="3"/>
        <charset val="128"/>
      </rPr>
      <t>小売＋ネット通販</t>
    </r>
    <rPh sb="0" eb="2">
      <t>コウリ</t>
    </rPh>
    <rPh sb="6" eb="8">
      <t>ツウハン</t>
    </rPh>
    <phoneticPr fontId="3"/>
  </si>
  <si>
    <r>
      <rPr>
        <sz val="11"/>
        <rFont val="Zen Kaku Gothic New"/>
        <family val="3"/>
        <charset val="128"/>
      </rPr>
      <t>小売</t>
    </r>
    <rPh sb="0" eb="2">
      <t>コウリ</t>
    </rPh>
    <phoneticPr fontId="2"/>
  </si>
  <si>
    <r>
      <rPr>
        <sz val="11"/>
        <rFont val="Zen Kaku Gothic New"/>
        <family val="3"/>
        <charset val="128"/>
      </rPr>
      <t>ネット通販</t>
    </r>
    <rPh sb="3" eb="5">
      <t>ツウハン</t>
    </rPh>
    <phoneticPr fontId="3"/>
  </si>
  <si>
    <r>
      <rPr>
        <b/>
        <sz val="11"/>
        <color theme="0"/>
        <rFont val="Zen Kaku Gothic New"/>
        <family val="3"/>
        <charset val="128"/>
      </rPr>
      <t>買上客数</t>
    </r>
    <rPh sb="0" eb="2">
      <t>カイアゲ</t>
    </rPh>
    <rPh sb="2" eb="4">
      <t>キャクスウ</t>
    </rPh>
    <phoneticPr fontId="2"/>
  </si>
  <si>
    <r>
      <rPr>
        <b/>
        <sz val="11"/>
        <color theme="0"/>
        <rFont val="Zen Kaku Gothic New"/>
        <family val="3"/>
        <charset val="128"/>
      </rPr>
      <t>客単価</t>
    </r>
    <rPh sb="0" eb="3">
      <t>キャクタンカ</t>
    </rPh>
    <phoneticPr fontId="2"/>
  </si>
  <si>
    <r>
      <t>'19/4</t>
    </r>
    <r>
      <rPr>
        <sz val="10"/>
        <rFont val="ＭＳ Ｐゴシック"/>
        <family val="3"/>
        <charset val="128"/>
      </rPr>
      <t>～</t>
    </r>
    <r>
      <rPr>
        <sz val="10"/>
        <rFont val="Manrope"/>
      </rPr>
      <t>'20/3</t>
    </r>
    <phoneticPr fontId="2"/>
  </si>
  <si>
    <r>
      <t>'21/4</t>
    </r>
    <r>
      <rPr>
        <sz val="10"/>
        <rFont val="Zen Kaku Gothic New"/>
        <family val="3"/>
        <charset val="128"/>
      </rPr>
      <t>～</t>
    </r>
    <r>
      <rPr>
        <sz val="10"/>
        <rFont val="Manrope"/>
      </rPr>
      <t>'22/3</t>
    </r>
    <phoneticPr fontId="2"/>
  </si>
  <si>
    <t>2022年４月度月次売上概況（速報）〔2023年３月決算期〕</t>
    <phoneticPr fontId="2"/>
  </si>
  <si>
    <t>【小売】新店 １、移転 ２</t>
    <rPh sb="4" eb="6">
      <t>シンテン</t>
    </rPh>
    <rPh sb="9" eb="11">
      <t>イテン</t>
    </rPh>
    <phoneticPr fontId="2"/>
  </si>
  <si>
    <t>　グリーンレーベル リラクシング、シテン</t>
    <phoneticPr fontId="2"/>
  </si>
  <si>
    <t>‐</t>
  </si>
  <si>
    <t>2022年５月度月次売上概況（速報）〔2023年３月決算期〕</t>
    <phoneticPr fontId="2"/>
  </si>
  <si>
    <t>５</t>
    <phoneticPr fontId="2"/>
  </si>
  <si>
    <t>【小売】当該事項なし</t>
    <rPh sb="4" eb="6">
      <t>トウガイ</t>
    </rPh>
    <rPh sb="6" eb="8">
      <t>ジコウ</t>
    </rPh>
    <phoneticPr fontId="2"/>
  </si>
  <si>
    <t>2022年６月度月次売上概況（速報）〔2023年３月決算期〕</t>
    <phoneticPr fontId="2"/>
  </si>
  <si>
    <t>６</t>
    <phoneticPr fontId="2"/>
  </si>
  <si>
    <t>2022年７月度月次売上概況（速報）〔2023年３月決算期〕</t>
    <phoneticPr fontId="2"/>
  </si>
  <si>
    <t>7</t>
    <phoneticPr fontId="2"/>
  </si>
  <si>
    <t>【小売】退店１</t>
    <rPh sb="4" eb="6">
      <t>タイテン</t>
    </rPh>
    <phoneticPr fontId="2"/>
  </si>
  <si>
    <t>8</t>
    <phoneticPr fontId="2"/>
  </si>
  <si>
    <t>【ネット通販】退店１</t>
    <phoneticPr fontId="3"/>
  </si>
  <si>
    <t>【ネット通販】当該事項なし</t>
    <phoneticPr fontId="3"/>
  </si>
  <si>
    <t>９</t>
    <phoneticPr fontId="2"/>
  </si>
  <si>
    <t>2022年９月度月次売上概況（速報）〔2023年３月決算期〕</t>
    <phoneticPr fontId="2"/>
  </si>
  <si>
    <t>2022年８月度月次売上概況（速報）〔2023年３月決算期〕</t>
    <phoneticPr fontId="2"/>
  </si>
  <si>
    <t>2022年10月度月次売上概況（速報）〔2023年３月決算期〕</t>
    <phoneticPr fontId="2"/>
  </si>
  <si>
    <t>10</t>
    <phoneticPr fontId="2"/>
  </si>
  <si>
    <t>【ネット通販】新店１</t>
    <rPh sb="7" eb="9">
      <t>シンテン</t>
    </rPh>
    <phoneticPr fontId="3"/>
  </si>
  <si>
    <t>【小売】当該事項なし</t>
    <phoneticPr fontId="2"/>
  </si>
  <si>
    <t>【アウトレット】新店１</t>
    <phoneticPr fontId="3"/>
  </si>
  <si>
    <t>2022年11月度月次売上概況（速報）〔2023年３月決算期〕</t>
    <phoneticPr fontId="2"/>
  </si>
  <si>
    <t>11</t>
    <phoneticPr fontId="2"/>
  </si>
  <si>
    <t>【ネット通販】当該事項なし</t>
    <rPh sb="7" eb="11">
      <t>トウガイジコウ</t>
    </rPh>
    <phoneticPr fontId="3"/>
  </si>
  <si>
    <t>2022年12月度月次売上概況（速報）〔2023年３月決算期〕</t>
    <phoneticPr fontId="2"/>
  </si>
  <si>
    <t>12</t>
    <phoneticPr fontId="2"/>
  </si>
  <si>
    <t>１</t>
    <phoneticPr fontId="2"/>
  </si>
  <si>
    <t>2023年１月度月次売上概況（速報）〔2023年３月決算期〕</t>
    <phoneticPr fontId="2"/>
  </si>
  <si>
    <t>【小売】退店２</t>
    <rPh sb="4" eb="6">
      <t>タイテン</t>
    </rPh>
    <phoneticPr fontId="2"/>
  </si>
  <si>
    <t>【アウトレット】退店１</t>
    <rPh sb="8" eb="10">
      <t>タイテン</t>
    </rPh>
    <phoneticPr fontId="3"/>
  </si>
  <si>
    <t>2023年２月度月次売上概況（速報）〔2023年３月決算期〕</t>
    <phoneticPr fontId="2"/>
  </si>
  <si>
    <t>２</t>
    <phoneticPr fontId="2"/>
  </si>
  <si>
    <t>2023年３月度月次売上概況（速報）〔2023年３月決算期〕</t>
    <phoneticPr fontId="2"/>
  </si>
  <si>
    <t>３</t>
    <phoneticPr fontId="2"/>
  </si>
  <si>
    <t>【小売】新店１、移転１</t>
    <rPh sb="4" eb="6">
      <t>シンテン</t>
    </rPh>
    <rPh sb="8" eb="10">
      <t>イテン</t>
    </rPh>
    <phoneticPr fontId="2"/>
  </si>
  <si>
    <t>【小売】新店１、改装２、退店１</t>
    <rPh sb="4" eb="6">
      <t>シンテン</t>
    </rPh>
    <rPh sb="8" eb="10">
      <t>カイソウ</t>
    </rPh>
    <rPh sb="12" eb="14">
      <t>タイテン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</si>
</sst>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%"/>
    <numFmt numFmtId="177" formatCode="#,##0.0;[Red]\-#,##0.0"/>
    <numFmt numFmtId="178" formatCode="0_ "/>
    <numFmt numFmtId="179" formatCode="#,##0.0_);[Red]\(#,##0.0\)"/>
    <numFmt numFmtId="180" formatCode="yyyy&quot;年&quot;m&quot;月&quot;d&quot;日&quot;;@"/>
  </numFmts>
  <fonts count="29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Zen Kaku Gothic New"/>
      <family val="3"/>
      <charset val="128"/>
    </font>
    <font>
      <sz val="11"/>
      <name val="Zen Kaku Gothic New"/>
      <family val="3"/>
      <charset val="128"/>
    </font>
    <font>
      <sz val="10"/>
      <name val="Zen Kaku Gothic New"/>
      <family val="3"/>
      <charset val="128"/>
    </font>
    <font>
      <b/>
      <sz val="11"/>
      <name val="Zen Kaku Gothic New"/>
      <family val="3"/>
      <charset val="128"/>
    </font>
    <font>
      <sz val="11"/>
      <color theme="1"/>
      <name val="Zen Kaku Gothic New"/>
      <family val="3"/>
      <charset val="128"/>
    </font>
    <font>
      <u/>
      <sz val="11"/>
      <name val="Zen Kaku Gothic New"/>
      <family val="3"/>
      <charset val="128"/>
    </font>
    <font>
      <b/>
      <sz val="11"/>
      <color theme="0"/>
      <name val="Zen Kaku Gothic New"/>
      <family val="3"/>
      <charset val="128"/>
    </font>
    <font>
      <sz val="12"/>
      <name val="Zen Kaku Gothic New"/>
      <family val="3"/>
      <charset val="128"/>
    </font>
    <font>
      <sz val="9"/>
      <name val="Zen Kaku Gothic New"/>
      <family val="3"/>
      <charset val="128"/>
    </font>
    <font>
      <sz val="10.1"/>
      <color rgb="FFFF0000"/>
      <name val="Zen Kaku Gothic New"/>
      <family val="3"/>
      <charset val="128"/>
    </font>
    <font>
      <sz val="9.1999999999999993"/>
      <name val="Zen Kaku Gothic New"/>
      <family val="3"/>
      <charset val="128"/>
    </font>
    <font>
      <sz val="11"/>
      <color rgb="FFFF0000"/>
      <name val="Zen Kaku Gothic New"/>
      <family val="3"/>
      <charset val="128"/>
    </font>
    <font>
      <sz val="11"/>
      <color theme="0"/>
      <name val="Zen Kaku Gothic New"/>
      <family val="3"/>
      <charset val="128"/>
    </font>
    <font>
      <sz val="11"/>
      <color indexed="8"/>
      <name val="Zen Kaku Gothic New"/>
      <family val="3"/>
      <charset val="128"/>
    </font>
    <font>
      <sz val="11"/>
      <name val="Manrope"/>
    </font>
    <font>
      <sz val="10"/>
      <name val="Manrope"/>
    </font>
    <font>
      <b/>
      <sz val="11"/>
      <color theme="0"/>
      <name val="Manrope"/>
    </font>
    <font>
      <sz val="10"/>
      <name val="ＭＳ Ｐゴシック"/>
      <family val="3"/>
      <charset val="128"/>
    </font>
    <font>
      <sz val="11"/>
      <color rgb="FFBA5546"/>
      <name val="Zen Kaku Gothic New"/>
      <family val="3"/>
      <charset val="128"/>
    </font>
    <font>
      <sz val="12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39"/>
      </patternFill>
    </fill>
    <fill>
      <patternFill patternType="solid">
        <fgColor indexed="13"/>
        <bgColor indexed="3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39"/>
      </patternFill>
    </fill>
    <fill>
      <patternFill patternType="solid">
        <fgColor theme="0"/>
        <bgColor indexed="64"/>
      </patternFill>
    </fill>
    <fill>
      <patternFill patternType="solid">
        <fgColor rgb="FFFDEBE4"/>
        <bgColor indexed="64"/>
      </patternFill>
    </fill>
    <fill>
      <patternFill patternType="solid">
        <fgColor rgb="FFBA5546"/>
        <bgColor indexed="39"/>
      </patternFill>
    </fill>
    <fill>
      <patternFill patternType="solid">
        <fgColor rgb="FFBA5546"/>
        <bgColor indexed="64"/>
      </patternFill>
    </fill>
  </fills>
  <borders count="5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4" fillId="0" borderId="0"/>
  </cellStyleXfs>
  <cellXfs count="416">
    <xf numFmtId="0" fontId="0" fillId="0" borderId="0" xfId="0"/>
    <xf numFmtId="0" fontId="5" fillId="2" borderId="0" xfId="0" applyFont="1" applyFill="1"/>
    <xf numFmtId="0" fontId="6" fillId="2" borderId="0" xfId="0" applyFont="1" applyFill="1"/>
    <xf numFmtId="0" fontId="5" fillId="2" borderId="0" xfId="0" applyFont="1" applyFill="1" applyAlignment="1">
      <alignment vertical="center"/>
    </xf>
    <xf numFmtId="49" fontId="6" fillId="3" borderId="0" xfId="0" applyNumberFormat="1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 indent="1"/>
    </xf>
    <xf numFmtId="176" fontId="6" fillId="2" borderId="0" xfId="0" applyNumberFormat="1" applyFont="1" applyFill="1" applyAlignment="1">
      <alignment horizontal="right" vertical="center"/>
    </xf>
    <xf numFmtId="176" fontId="6" fillId="2" borderId="0" xfId="0" applyNumberFormat="1" applyFont="1" applyFill="1" applyAlignment="1">
      <alignment horizontal="left" vertical="center"/>
    </xf>
    <xf numFmtId="49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right"/>
    </xf>
    <xf numFmtId="49" fontId="6" fillId="2" borderId="0" xfId="0" applyNumberFormat="1" applyFont="1" applyFill="1" applyAlignment="1">
      <alignment horizontal="center"/>
    </xf>
    <xf numFmtId="0" fontId="10" fillId="2" borderId="0" xfId="0" applyFont="1" applyFill="1"/>
    <xf numFmtId="0" fontId="7" fillId="2" borderId="0" xfId="0" applyFont="1" applyFill="1" applyAlignment="1">
      <alignment horizontal="distributed" vertical="center"/>
    </xf>
    <xf numFmtId="0" fontId="8" fillId="2" borderId="0" xfId="0" applyFont="1" applyFill="1" applyAlignment="1">
      <alignment vertical="center"/>
    </xf>
    <xf numFmtId="10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49" fontId="6" fillId="0" borderId="0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right" vertical="center"/>
    </xf>
    <xf numFmtId="49" fontId="6" fillId="0" borderId="7" xfId="0" applyNumberFormat="1" applyFont="1" applyFill="1" applyBorder="1" applyAlignment="1">
      <alignment horizontal="center"/>
    </xf>
    <xf numFmtId="49" fontId="6" fillId="0" borderId="6" xfId="0" applyNumberFormat="1" applyFont="1" applyFill="1" applyBorder="1" applyAlignment="1">
      <alignment horizontal="right" vertical="center"/>
    </xf>
    <xf numFmtId="49" fontId="6" fillId="0" borderId="7" xfId="0" applyNumberFormat="1" applyFont="1" applyFill="1" applyBorder="1" applyAlignment="1">
      <alignment horizontal="right" vertical="center"/>
    </xf>
    <xf numFmtId="49" fontId="6" fillId="0" borderId="8" xfId="0" applyNumberFormat="1" applyFont="1" applyFill="1" applyBorder="1" applyAlignment="1">
      <alignment horizontal="right" vertical="center"/>
    </xf>
    <xf numFmtId="178" fontId="6" fillId="5" borderId="6" xfId="0" applyNumberFormat="1" applyFont="1" applyFill="1" applyBorder="1" applyAlignment="1">
      <alignment horizontal="right" vertical="center"/>
    </xf>
    <xf numFmtId="49" fontId="6" fillId="0" borderId="6" xfId="0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49" fontId="6" fillId="0" borderId="14" xfId="0" applyNumberFormat="1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left" vertical="center" indent="1"/>
    </xf>
    <xf numFmtId="0" fontId="6" fillId="6" borderId="29" xfId="0" applyFont="1" applyFill="1" applyBorder="1" applyAlignment="1">
      <alignment horizontal="left" vertical="center" indent="1"/>
    </xf>
    <xf numFmtId="0" fontId="6" fillId="6" borderId="30" xfId="0" applyFont="1" applyFill="1" applyBorder="1" applyAlignment="1">
      <alignment horizontal="left" vertical="center" indent="1"/>
    </xf>
    <xf numFmtId="0" fontId="6" fillId="0" borderId="23" xfId="0" applyFont="1" applyFill="1" applyBorder="1" applyAlignment="1">
      <alignment horizontal="left" vertical="center" indent="2"/>
    </xf>
    <xf numFmtId="0" fontId="6" fillId="0" borderId="24" xfId="0" applyFont="1" applyFill="1" applyBorder="1" applyAlignment="1">
      <alignment horizontal="left" vertical="center" indent="2"/>
    </xf>
    <xf numFmtId="0" fontId="6" fillId="0" borderId="19" xfId="0" applyFont="1" applyFill="1" applyBorder="1" applyAlignment="1">
      <alignment horizontal="left" vertical="center" indent="2"/>
    </xf>
    <xf numFmtId="0" fontId="6" fillId="0" borderId="20" xfId="0" applyFont="1" applyFill="1" applyBorder="1" applyAlignment="1">
      <alignment horizontal="left" vertical="center" indent="2"/>
    </xf>
    <xf numFmtId="0" fontId="6" fillId="6" borderId="6" xfId="0" applyFont="1" applyFill="1" applyBorder="1" applyAlignment="1">
      <alignment horizontal="left" vertical="center" indent="1"/>
    </xf>
    <xf numFmtId="0" fontId="6" fillId="6" borderId="7" xfId="0" applyFont="1" applyFill="1" applyBorder="1" applyAlignment="1">
      <alignment horizontal="left" vertical="center" indent="1"/>
    </xf>
    <xf numFmtId="0" fontId="6" fillId="5" borderId="0" xfId="0" applyFont="1" applyFill="1"/>
    <xf numFmtId="0" fontId="6" fillId="6" borderId="15" xfId="0" applyFont="1" applyFill="1" applyBorder="1" applyAlignment="1">
      <alignment horizontal="left" vertical="center" indent="1"/>
    </xf>
    <xf numFmtId="0" fontId="6" fillId="6" borderId="16" xfId="0" applyFont="1" applyFill="1" applyBorder="1" applyAlignment="1">
      <alignment horizontal="left" vertical="center" indent="1"/>
    </xf>
    <xf numFmtId="0" fontId="6" fillId="0" borderId="0" xfId="0" applyFont="1" applyFill="1" applyBorder="1" applyAlignment="1">
      <alignment horizontal="left" vertical="center" indent="2"/>
    </xf>
    <xf numFmtId="177" fontId="6" fillId="0" borderId="0" xfId="1" applyNumberFormat="1" applyFont="1" applyFill="1" applyBorder="1" applyAlignment="1">
      <alignment vertical="center"/>
    </xf>
    <xf numFmtId="177" fontId="6" fillId="0" borderId="0" xfId="1" applyNumberFormat="1" applyFont="1" applyFill="1" applyBorder="1" applyAlignment="1">
      <alignment horizontal="right" vertical="center"/>
    </xf>
    <xf numFmtId="177" fontId="9" fillId="0" borderId="0" xfId="1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vertical="center"/>
    </xf>
    <xf numFmtId="49" fontId="11" fillId="0" borderId="0" xfId="0" applyNumberFormat="1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49" fontId="6" fillId="0" borderId="7" xfId="0" applyNumberFormat="1" applyFont="1" applyFill="1" applyBorder="1" applyAlignment="1">
      <alignment horizontal="left" vertical="center"/>
    </xf>
    <xf numFmtId="49" fontId="6" fillId="0" borderId="8" xfId="0" applyNumberFormat="1" applyFont="1" applyFill="1" applyBorder="1" applyAlignment="1">
      <alignment horizontal="left" vertical="center"/>
    </xf>
    <xf numFmtId="49" fontId="6" fillId="2" borderId="0" xfId="0" applyNumberFormat="1" applyFont="1" applyFill="1" applyAlignment="1">
      <alignment horizontal="left" vertical="center" indent="1"/>
    </xf>
    <xf numFmtId="0" fontId="8" fillId="2" borderId="0" xfId="0" applyFont="1" applyFill="1"/>
    <xf numFmtId="0" fontId="8" fillId="0" borderId="0" xfId="0" applyFont="1" applyFill="1" applyBorder="1"/>
    <xf numFmtId="0" fontId="6" fillId="0" borderId="23" xfId="0" applyFont="1" applyFill="1" applyBorder="1" applyAlignment="1">
      <alignment horizontal="left" vertical="center" indent="1"/>
    </xf>
    <xf numFmtId="0" fontId="6" fillId="0" borderId="24" xfId="0" applyFont="1" applyFill="1" applyBorder="1" applyAlignment="1">
      <alignment horizontal="left" vertical="center" indent="1"/>
    </xf>
    <xf numFmtId="0" fontId="6" fillId="0" borderId="0" xfId="0" applyFont="1" applyFill="1" applyAlignment="1">
      <alignment horizontal="left" vertical="center" indent="1"/>
    </xf>
    <xf numFmtId="0" fontId="8" fillId="0" borderId="0" xfId="0" applyFont="1" applyFill="1"/>
    <xf numFmtId="0" fontId="6" fillId="0" borderId="2" xfId="0" applyFont="1" applyFill="1" applyBorder="1" applyAlignment="1">
      <alignment horizontal="left" vertical="center" indent="1"/>
    </xf>
    <xf numFmtId="0" fontId="6" fillId="2" borderId="0" xfId="0" applyFont="1" applyFill="1" applyBorder="1" applyAlignment="1">
      <alignment vertical="top" wrapText="1"/>
    </xf>
    <xf numFmtId="0" fontId="6" fillId="4" borderId="0" xfId="0" applyFont="1" applyFill="1"/>
    <xf numFmtId="0" fontId="9" fillId="0" borderId="0" xfId="0" applyFont="1" applyFill="1" applyBorder="1" applyAlignment="1">
      <alignment horizontal="left" vertical="center" indent="1"/>
    </xf>
    <xf numFmtId="0" fontId="6" fillId="0" borderId="0" xfId="0" applyFont="1" applyFill="1" applyBorder="1" applyAlignment="1">
      <alignment horizontal="left" vertical="center" indent="1"/>
    </xf>
    <xf numFmtId="0" fontId="6" fillId="2" borderId="0" xfId="0" applyFont="1" applyFill="1" applyAlignment="1">
      <alignment horizontal="left" indent="1"/>
    </xf>
    <xf numFmtId="0" fontId="6" fillId="2" borderId="0" xfId="0" applyFont="1" applyFill="1" applyBorder="1" applyAlignment="1">
      <alignment horizontal="center"/>
    </xf>
    <xf numFmtId="177" fontId="6" fillId="2" borderId="0" xfId="1" applyNumberFormat="1" applyFont="1" applyFill="1" applyBorder="1"/>
    <xf numFmtId="177" fontId="6" fillId="0" borderId="0" xfId="1" applyNumberFormat="1" applyFont="1" applyFill="1" applyBorder="1"/>
    <xf numFmtId="0" fontId="6" fillId="0" borderId="0" xfId="0" applyFont="1" applyFill="1" applyBorder="1" applyAlignment="1">
      <alignment horizontal="left"/>
    </xf>
    <xf numFmtId="0" fontId="6" fillId="2" borderId="0" xfId="0" applyFont="1" applyFill="1" applyAlignment="1">
      <alignment shrinkToFit="1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/>
    <xf numFmtId="0" fontId="14" fillId="0" borderId="0" xfId="0" applyFont="1"/>
    <xf numFmtId="0" fontId="6" fillId="0" borderId="0" xfId="1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left" vertical="center" indent="1"/>
    </xf>
    <xf numFmtId="0" fontId="6" fillId="0" borderId="21" xfId="0" applyFont="1" applyFill="1" applyBorder="1" applyAlignment="1">
      <alignment horizontal="left" vertical="center" indent="1"/>
    </xf>
    <xf numFmtId="177" fontId="6" fillId="0" borderId="2" xfId="1" applyNumberFormat="1" applyFont="1" applyFill="1" applyBorder="1" applyAlignment="1">
      <alignment horizontal="right" vertical="center"/>
    </xf>
    <xf numFmtId="0" fontId="6" fillId="0" borderId="0" xfId="0" applyFont="1" applyFill="1"/>
    <xf numFmtId="0" fontId="15" fillId="0" borderId="0" xfId="0" applyFont="1"/>
    <xf numFmtId="0" fontId="6" fillId="0" borderId="0" xfId="0" applyFont="1" applyAlignment="1">
      <alignment horizontal="left"/>
    </xf>
    <xf numFmtId="0" fontId="16" fillId="2" borderId="0" xfId="0" applyFont="1" applyFill="1"/>
    <xf numFmtId="0" fontId="6" fillId="2" borderId="0" xfId="0" applyFont="1" applyFill="1" applyBorder="1"/>
    <xf numFmtId="0" fontId="6" fillId="2" borderId="0" xfId="0" applyFont="1" applyFill="1" applyBorder="1" applyAlignment="1">
      <alignment horizontal="right"/>
    </xf>
    <xf numFmtId="0" fontId="17" fillId="6" borderId="7" xfId="0" applyFont="1" applyFill="1" applyBorder="1" applyAlignment="1">
      <alignment vertical="center"/>
    </xf>
    <xf numFmtId="0" fontId="17" fillId="6" borderId="8" xfId="0" applyFont="1" applyFill="1" applyBorder="1" applyAlignment="1">
      <alignment vertical="center"/>
    </xf>
    <xf numFmtId="178" fontId="9" fillId="6" borderId="9" xfId="0" applyNumberFormat="1" applyFont="1" applyFill="1" applyBorder="1" applyAlignment="1">
      <alignment horizontal="center" vertical="center"/>
    </xf>
    <xf numFmtId="178" fontId="9" fillId="6" borderId="10" xfId="0" applyNumberFormat="1" applyFont="1" applyFill="1" applyBorder="1" applyAlignment="1">
      <alignment horizontal="center" vertical="center"/>
    </xf>
    <xf numFmtId="178" fontId="9" fillId="6" borderId="11" xfId="0" applyNumberFormat="1" applyFont="1" applyFill="1" applyBorder="1" applyAlignment="1">
      <alignment horizontal="center" vertical="center"/>
    </xf>
    <xf numFmtId="49" fontId="9" fillId="6" borderId="5" xfId="0" applyNumberFormat="1" applyFont="1" applyFill="1" applyBorder="1" applyAlignment="1">
      <alignment horizontal="center" vertical="center"/>
    </xf>
    <xf numFmtId="49" fontId="9" fillId="6" borderId="12" xfId="0" applyNumberFormat="1" applyFont="1" applyFill="1" applyBorder="1" applyAlignment="1">
      <alignment horizontal="center" vertical="center"/>
    </xf>
    <xf numFmtId="49" fontId="9" fillId="6" borderId="13" xfId="0" applyNumberFormat="1" applyFont="1" applyFill="1" applyBorder="1" applyAlignment="1">
      <alignment horizontal="center" vertical="center"/>
    </xf>
    <xf numFmtId="49" fontId="9" fillId="6" borderId="3" xfId="0" applyNumberFormat="1" applyFont="1" applyFill="1" applyBorder="1" applyAlignment="1">
      <alignment horizontal="center" vertical="center"/>
    </xf>
    <xf numFmtId="49" fontId="6" fillId="6" borderId="3" xfId="0" applyNumberFormat="1" applyFont="1" applyFill="1" applyBorder="1" applyAlignment="1">
      <alignment horizontal="center" vertical="center"/>
    </xf>
    <xf numFmtId="0" fontId="6" fillId="0" borderId="0" xfId="0" applyFont="1"/>
    <xf numFmtId="177" fontId="6" fillId="0" borderId="0" xfId="1" applyNumberFormat="1" applyFont="1" applyFill="1" applyBorder="1" applyAlignment="1">
      <alignment horizontal="right"/>
    </xf>
    <xf numFmtId="0" fontId="7" fillId="2" borderId="0" xfId="0" applyFont="1" applyFill="1" applyAlignment="1">
      <alignment horizontal="distributed"/>
    </xf>
    <xf numFmtId="20" fontId="6" fillId="2" borderId="0" xfId="0" applyNumberFormat="1" applyFont="1" applyFill="1" applyBorder="1" applyAlignment="1">
      <alignment vertical="top" wrapText="1"/>
    </xf>
    <xf numFmtId="0" fontId="6" fillId="7" borderId="15" xfId="0" applyFont="1" applyFill="1" applyBorder="1" applyAlignment="1">
      <alignment horizontal="left" vertical="center" indent="1"/>
    </xf>
    <xf numFmtId="0" fontId="6" fillId="7" borderId="16" xfId="0" applyFont="1" applyFill="1" applyBorder="1" applyAlignment="1">
      <alignment horizontal="left" vertical="center" indent="1"/>
    </xf>
    <xf numFmtId="0" fontId="6" fillId="7" borderId="29" xfId="0" applyFont="1" applyFill="1" applyBorder="1" applyAlignment="1">
      <alignment horizontal="left" vertical="center" indent="1"/>
    </xf>
    <xf numFmtId="0" fontId="6" fillId="7" borderId="30" xfId="0" applyFont="1" applyFill="1" applyBorder="1" applyAlignment="1">
      <alignment horizontal="left" vertical="center" indent="1"/>
    </xf>
    <xf numFmtId="49" fontId="11" fillId="8" borderId="9" xfId="0" applyNumberFormat="1" applyFont="1" applyFill="1" applyBorder="1" applyAlignment="1">
      <alignment horizontal="left" vertical="center"/>
    </xf>
    <xf numFmtId="49" fontId="11" fillId="8" borderId="27" xfId="0" applyNumberFormat="1" applyFont="1" applyFill="1" applyBorder="1" applyAlignment="1">
      <alignment horizontal="left" vertical="center"/>
    </xf>
    <xf numFmtId="49" fontId="12" fillId="8" borderId="27" xfId="0" applyNumberFormat="1" applyFont="1" applyFill="1" applyBorder="1" applyAlignment="1">
      <alignment horizontal="center" vertical="center"/>
    </xf>
    <xf numFmtId="49" fontId="12" fillId="8" borderId="28" xfId="0" applyNumberFormat="1" applyFont="1" applyFill="1" applyBorder="1" applyAlignment="1">
      <alignment horizontal="center" vertical="center"/>
    </xf>
    <xf numFmtId="178" fontId="9" fillId="9" borderId="9" xfId="0" applyNumberFormat="1" applyFont="1" applyFill="1" applyBorder="1" applyAlignment="1">
      <alignment horizontal="center" vertical="center"/>
    </xf>
    <xf numFmtId="178" fontId="9" fillId="9" borderId="27" xfId="0" applyNumberFormat="1" applyFont="1" applyFill="1" applyBorder="1" applyAlignment="1">
      <alignment horizontal="center" vertical="center"/>
    </xf>
    <xf numFmtId="49" fontId="9" fillId="9" borderId="27" xfId="0" applyNumberFormat="1" applyFont="1" applyFill="1" applyBorder="1" applyAlignment="1">
      <alignment horizontal="center" vertical="center"/>
    </xf>
    <xf numFmtId="49" fontId="6" fillId="9" borderId="28" xfId="0" applyNumberFormat="1" applyFont="1" applyFill="1" applyBorder="1" applyAlignment="1">
      <alignment horizontal="center" vertical="center"/>
    </xf>
    <xf numFmtId="178" fontId="8" fillId="7" borderId="35" xfId="0" applyNumberFormat="1" applyFont="1" applyFill="1" applyBorder="1" applyAlignment="1">
      <alignment horizontal="center" vertical="center"/>
    </xf>
    <xf numFmtId="0" fontId="6" fillId="7" borderId="15" xfId="0" applyFont="1" applyFill="1" applyBorder="1" applyAlignment="1">
      <alignment horizontal="left" vertical="center"/>
    </xf>
    <xf numFmtId="0" fontId="6" fillId="7" borderId="17" xfId="0" applyFont="1" applyFill="1" applyBorder="1" applyAlignment="1">
      <alignment horizontal="left" vertical="center"/>
    </xf>
    <xf numFmtId="0" fontId="20" fillId="2" borderId="39" xfId="0" quotePrefix="1" applyFont="1" applyFill="1" applyBorder="1" applyAlignment="1">
      <alignment horizontal="center" vertical="center"/>
    </xf>
    <xf numFmtId="0" fontId="20" fillId="2" borderId="43" xfId="0" quotePrefix="1" applyFont="1" applyFill="1" applyBorder="1" applyAlignment="1">
      <alignment horizontal="center" vertical="center"/>
    </xf>
    <xf numFmtId="0" fontId="20" fillId="2" borderId="22" xfId="0" quotePrefix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top" wrapText="1"/>
    </xf>
    <xf numFmtId="0" fontId="23" fillId="0" borderId="20" xfId="0" applyFont="1" applyFill="1" applyBorder="1" applyAlignment="1">
      <alignment horizontal="left" vertical="center" indent="1"/>
    </xf>
    <xf numFmtId="179" fontId="24" fillId="7" borderId="15" xfId="1" quotePrefix="1" applyNumberFormat="1" applyFont="1" applyFill="1" applyBorder="1" applyAlignment="1">
      <alignment horizontal="right" vertical="center"/>
    </xf>
    <xf numFmtId="177" fontId="24" fillId="7" borderId="16" xfId="1" applyNumberFormat="1" applyFont="1" applyFill="1" applyBorder="1" applyAlignment="1">
      <alignment horizontal="right" vertical="center"/>
    </xf>
    <xf numFmtId="177" fontId="24" fillId="7" borderId="16" xfId="1" applyNumberFormat="1" applyFont="1" applyFill="1" applyBorder="1" applyAlignment="1">
      <alignment vertical="center"/>
    </xf>
    <xf numFmtId="177" fontId="24" fillId="7" borderId="17" xfId="1" applyNumberFormat="1" applyFont="1" applyFill="1" applyBorder="1" applyAlignment="1">
      <alignment vertical="center"/>
    </xf>
    <xf numFmtId="177" fontId="24" fillId="7" borderId="18" xfId="1" applyNumberFormat="1" applyFont="1" applyFill="1" applyBorder="1" applyAlignment="1">
      <alignment horizontal="right" vertical="center"/>
    </xf>
    <xf numFmtId="177" fontId="24" fillId="7" borderId="15" xfId="1" applyNumberFormat="1" applyFont="1" applyFill="1" applyBorder="1" applyAlignment="1">
      <alignment vertical="center"/>
    </xf>
    <xf numFmtId="177" fontId="25" fillId="7" borderId="16" xfId="1" applyNumberFormat="1" applyFont="1" applyFill="1" applyBorder="1" applyAlignment="1">
      <alignment horizontal="right" vertical="center"/>
    </xf>
    <xf numFmtId="177" fontId="24" fillId="7" borderId="17" xfId="1" applyNumberFormat="1" applyFont="1" applyFill="1" applyBorder="1" applyAlignment="1">
      <alignment horizontal="right" vertical="center"/>
    </xf>
    <xf numFmtId="177" fontId="24" fillId="7" borderId="15" xfId="1" applyNumberFormat="1" applyFont="1" applyFill="1" applyBorder="1" applyAlignment="1">
      <alignment horizontal="right" vertical="center"/>
    </xf>
    <xf numFmtId="179" fontId="24" fillId="0" borderId="19" xfId="1" applyNumberFormat="1" applyFont="1" applyFill="1" applyBorder="1" applyAlignment="1">
      <alignment vertical="center"/>
    </xf>
    <xf numFmtId="177" fontId="24" fillId="0" borderId="20" xfId="1" applyNumberFormat="1" applyFont="1" applyFill="1" applyBorder="1" applyAlignment="1">
      <alignment vertical="center"/>
    </xf>
    <xf numFmtId="177" fontId="24" fillId="0" borderId="21" xfId="1" applyNumberFormat="1" applyFont="1" applyFill="1" applyBorder="1" applyAlignment="1">
      <alignment vertical="center"/>
    </xf>
    <xf numFmtId="177" fontId="24" fillId="0" borderId="22" xfId="1" applyNumberFormat="1" applyFont="1" applyFill="1" applyBorder="1" applyAlignment="1">
      <alignment horizontal="right" vertical="center"/>
    </xf>
    <xf numFmtId="177" fontId="24" fillId="0" borderId="19" xfId="1" applyNumberFormat="1" applyFont="1" applyFill="1" applyBorder="1" applyAlignment="1">
      <alignment vertical="center"/>
    </xf>
    <xf numFmtId="177" fontId="24" fillId="0" borderId="20" xfId="1" applyNumberFormat="1" applyFont="1" applyFill="1" applyBorder="1" applyAlignment="1">
      <alignment horizontal="right" vertical="center"/>
    </xf>
    <xf numFmtId="177" fontId="24" fillId="0" borderId="21" xfId="1" applyNumberFormat="1" applyFont="1" applyFill="1" applyBorder="1" applyAlignment="1">
      <alignment horizontal="right" vertical="center"/>
    </xf>
    <xf numFmtId="177" fontId="24" fillId="0" borderId="19" xfId="1" applyNumberFormat="1" applyFont="1" applyFill="1" applyBorder="1" applyAlignment="1">
      <alignment horizontal="right" vertical="center"/>
    </xf>
    <xf numFmtId="179" fontId="24" fillId="6" borderId="15" xfId="1" applyNumberFormat="1" applyFont="1" applyFill="1" applyBorder="1" applyAlignment="1">
      <alignment vertical="center"/>
    </xf>
    <xf numFmtId="177" fontId="24" fillId="6" borderId="16" xfId="1" applyNumberFormat="1" applyFont="1" applyFill="1" applyBorder="1" applyAlignment="1">
      <alignment vertical="center"/>
    </xf>
    <xf numFmtId="177" fontId="24" fillId="6" borderId="17" xfId="1" applyNumberFormat="1" applyFont="1" applyFill="1" applyBorder="1" applyAlignment="1">
      <alignment vertical="center"/>
    </xf>
    <xf numFmtId="177" fontId="24" fillId="0" borderId="18" xfId="1" applyNumberFormat="1" applyFont="1" applyFill="1" applyBorder="1" applyAlignment="1">
      <alignment horizontal="right" vertical="center"/>
    </xf>
    <xf numFmtId="177" fontId="24" fillId="6" borderId="15" xfId="1" applyNumberFormat="1" applyFont="1" applyFill="1" applyBorder="1" applyAlignment="1">
      <alignment vertical="center"/>
    </xf>
    <xf numFmtId="177" fontId="24" fillId="6" borderId="16" xfId="1" applyNumberFormat="1" applyFont="1" applyFill="1" applyBorder="1" applyAlignment="1">
      <alignment horizontal="right" vertical="center"/>
    </xf>
    <xf numFmtId="177" fontId="24" fillId="6" borderId="17" xfId="1" applyNumberFormat="1" applyFont="1" applyFill="1" applyBorder="1" applyAlignment="1">
      <alignment horizontal="right" vertical="center"/>
    </xf>
    <xf numFmtId="177" fontId="24" fillId="6" borderId="15" xfId="1" applyNumberFormat="1" applyFont="1" applyFill="1" applyBorder="1" applyAlignment="1">
      <alignment horizontal="right" vertical="center"/>
    </xf>
    <xf numFmtId="177" fontId="24" fillId="6" borderId="18" xfId="1" applyNumberFormat="1" applyFont="1" applyFill="1" applyBorder="1" applyAlignment="1">
      <alignment horizontal="right" vertical="center"/>
    </xf>
    <xf numFmtId="179" fontId="24" fillId="0" borderId="23" xfId="1" applyNumberFormat="1" applyFont="1" applyFill="1" applyBorder="1" applyAlignment="1">
      <alignment vertical="center"/>
    </xf>
    <xf numFmtId="177" fontId="24" fillId="0" borderId="24" xfId="1" applyNumberFormat="1" applyFont="1" applyFill="1" applyBorder="1" applyAlignment="1">
      <alignment vertical="center"/>
    </xf>
    <xf numFmtId="177" fontId="24" fillId="0" borderId="25" xfId="1" applyNumberFormat="1" applyFont="1" applyFill="1" applyBorder="1" applyAlignment="1">
      <alignment vertical="center"/>
    </xf>
    <xf numFmtId="177" fontId="24" fillId="0" borderId="26" xfId="1" applyNumberFormat="1" applyFont="1" applyFill="1" applyBorder="1" applyAlignment="1">
      <alignment horizontal="right" vertical="center"/>
    </xf>
    <xf numFmtId="177" fontId="24" fillId="0" borderId="23" xfId="1" applyNumberFormat="1" applyFont="1" applyFill="1" applyBorder="1" applyAlignment="1">
      <alignment vertical="center"/>
    </xf>
    <xf numFmtId="177" fontId="24" fillId="0" borderId="24" xfId="1" applyNumberFormat="1" applyFont="1" applyFill="1" applyBorder="1" applyAlignment="1">
      <alignment horizontal="right" vertical="center"/>
    </xf>
    <xf numFmtId="177" fontId="24" fillId="0" borderId="25" xfId="1" applyNumberFormat="1" applyFont="1" applyFill="1" applyBorder="1" applyAlignment="1">
      <alignment horizontal="right" vertical="center"/>
    </xf>
    <xf numFmtId="177" fontId="24" fillId="0" borderId="23" xfId="1" applyNumberFormat="1" applyFont="1" applyFill="1" applyBorder="1" applyAlignment="1">
      <alignment horizontal="right" vertical="center"/>
    </xf>
    <xf numFmtId="179" fontId="24" fillId="7" borderId="15" xfId="1" applyNumberFormat="1" applyFont="1" applyFill="1" applyBorder="1" applyAlignment="1">
      <alignment vertical="center"/>
    </xf>
    <xf numFmtId="179" fontId="24" fillId="6" borderId="9" xfId="1" applyNumberFormat="1" applyFont="1" applyFill="1" applyBorder="1" applyAlignment="1">
      <alignment vertical="center"/>
    </xf>
    <xf numFmtId="177" fontId="24" fillId="6" borderId="27" xfId="1" applyNumberFormat="1" applyFont="1" applyFill="1" applyBorder="1" applyAlignment="1">
      <alignment vertical="center"/>
    </xf>
    <xf numFmtId="177" fontId="24" fillId="0" borderId="27" xfId="1" applyNumberFormat="1" applyFont="1" applyFill="1" applyBorder="1" applyAlignment="1">
      <alignment vertical="center"/>
    </xf>
    <xf numFmtId="177" fontId="24" fillId="6" borderId="28" xfId="1" applyNumberFormat="1" applyFont="1" applyFill="1" applyBorder="1" applyAlignment="1">
      <alignment vertical="center"/>
    </xf>
    <xf numFmtId="177" fontId="24" fillId="0" borderId="7" xfId="1" applyNumberFormat="1" applyFont="1" applyFill="1" applyBorder="1" applyAlignment="1">
      <alignment horizontal="right" vertical="center"/>
    </xf>
    <xf numFmtId="177" fontId="24" fillId="6" borderId="6" xfId="1" applyNumberFormat="1" applyFont="1" applyFill="1" applyBorder="1" applyAlignment="1">
      <alignment vertical="center"/>
    </xf>
    <xf numFmtId="177" fontId="24" fillId="6" borderId="7" xfId="1" applyNumberFormat="1" applyFont="1" applyFill="1" applyBorder="1" applyAlignment="1">
      <alignment horizontal="right" vertical="center"/>
    </xf>
    <xf numFmtId="177" fontId="24" fillId="6" borderId="8" xfId="1" applyNumberFormat="1" applyFont="1" applyFill="1" applyBorder="1" applyAlignment="1">
      <alignment horizontal="right" vertical="center"/>
    </xf>
    <xf numFmtId="177" fontId="24" fillId="6" borderId="9" xfId="1" applyNumberFormat="1" applyFont="1" applyFill="1" applyBorder="1" applyAlignment="1">
      <alignment horizontal="right" vertical="center"/>
    </xf>
    <xf numFmtId="177" fontId="24" fillId="6" borderId="28" xfId="1" applyNumberFormat="1" applyFont="1" applyFill="1" applyBorder="1" applyAlignment="1">
      <alignment horizontal="right" vertical="center"/>
    </xf>
    <xf numFmtId="177" fontId="24" fillId="6" borderId="14" xfId="1" applyNumberFormat="1" applyFont="1" applyFill="1" applyBorder="1" applyAlignment="1">
      <alignment horizontal="right" vertical="center"/>
    </xf>
    <xf numFmtId="179" fontId="24" fillId="8" borderId="27" xfId="0" applyNumberFormat="1" applyFont="1" applyFill="1" applyBorder="1" applyAlignment="1">
      <alignment horizontal="center" vertical="center"/>
    </xf>
    <xf numFmtId="49" fontId="24" fillId="8" borderId="27" xfId="0" applyNumberFormat="1" applyFont="1" applyFill="1" applyBorder="1" applyAlignment="1">
      <alignment horizontal="center" vertical="center"/>
    </xf>
    <xf numFmtId="49" fontId="24" fillId="8" borderId="28" xfId="0" applyNumberFormat="1" applyFont="1" applyFill="1" applyBorder="1" applyAlignment="1">
      <alignment horizontal="center" vertical="center"/>
    </xf>
    <xf numFmtId="179" fontId="24" fillId="6" borderId="15" xfId="1" quotePrefix="1" applyNumberFormat="1" applyFont="1" applyFill="1" applyBorder="1" applyAlignment="1">
      <alignment horizontal="right" vertical="center"/>
    </xf>
    <xf numFmtId="179" fontId="24" fillId="0" borderId="15" xfId="1" quotePrefix="1" applyNumberFormat="1" applyFont="1" applyFill="1" applyBorder="1" applyAlignment="1">
      <alignment horizontal="right" vertical="center"/>
    </xf>
    <xf numFmtId="177" fontId="24" fillId="6" borderId="31" xfId="1" applyNumberFormat="1" applyFont="1" applyFill="1" applyBorder="1" applyAlignment="1">
      <alignment horizontal="right" vertical="center"/>
    </xf>
    <xf numFmtId="177" fontId="24" fillId="0" borderId="32" xfId="1" applyNumberFormat="1" applyFont="1" applyFill="1" applyBorder="1" applyAlignment="1">
      <alignment vertical="center"/>
    </xf>
    <xf numFmtId="177" fontId="24" fillId="0" borderId="33" xfId="1" applyNumberFormat="1" applyFont="1" applyFill="1" applyBorder="1" applyAlignment="1">
      <alignment horizontal="right" vertical="center"/>
    </xf>
    <xf numFmtId="177" fontId="24" fillId="0" borderId="34" xfId="1" applyNumberFormat="1" applyFont="1" applyFill="1" applyBorder="1" applyAlignment="1">
      <alignment horizontal="right" vertical="center"/>
    </xf>
    <xf numFmtId="179" fontId="24" fillId="6" borderId="23" xfId="1" applyNumberFormat="1" applyFont="1" applyFill="1" applyBorder="1" applyAlignment="1">
      <alignment vertical="center"/>
    </xf>
    <xf numFmtId="177" fontId="24" fillId="6" borderId="24" xfId="1" applyNumberFormat="1" applyFont="1" applyFill="1" applyBorder="1" applyAlignment="1">
      <alignment vertical="center"/>
    </xf>
    <xf numFmtId="177" fontId="24" fillId="6" borderId="25" xfId="1" applyNumberFormat="1" applyFont="1" applyFill="1" applyBorder="1" applyAlignment="1">
      <alignment vertical="center"/>
    </xf>
    <xf numFmtId="177" fontId="24" fillId="6" borderId="23" xfId="1" applyNumberFormat="1" applyFont="1" applyFill="1" applyBorder="1" applyAlignment="1">
      <alignment vertical="center"/>
    </xf>
    <xf numFmtId="177" fontId="24" fillId="6" borderId="24" xfId="1" applyNumberFormat="1" applyFont="1" applyFill="1" applyBorder="1" applyAlignment="1">
      <alignment horizontal="right" vertical="center"/>
    </xf>
    <xf numFmtId="177" fontId="24" fillId="6" borderId="25" xfId="1" applyNumberFormat="1" applyFont="1" applyFill="1" applyBorder="1" applyAlignment="1">
      <alignment horizontal="right" vertical="center"/>
    </xf>
    <xf numFmtId="177" fontId="24" fillId="6" borderId="23" xfId="1" applyNumberFormat="1" applyFont="1" applyFill="1" applyBorder="1" applyAlignment="1">
      <alignment horizontal="right" vertical="center"/>
    </xf>
    <xf numFmtId="177" fontId="24" fillId="6" borderId="26" xfId="1" applyNumberFormat="1" applyFont="1" applyFill="1" applyBorder="1" applyAlignment="1">
      <alignment horizontal="right" vertical="center"/>
    </xf>
    <xf numFmtId="179" fontId="25" fillId="7" borderId="15" xfId="1" quotePrefix="1" applyNumberFormat="1" applyFont="1" applyFill="1" applyBorder="1" applyAlignment="1">
      <alignment horizontal="right" vertical="center"/>
    </xf>
    <xf numFmtId="177" fontId="25" fillId="7" borderId="15" xfId="1" applyNumberFormat="1" applyFont="1" applyFill="1" applyBorder="1" applyAlignment="1">
      <alignment vertical="center"/>
    </xf>
    <xf numFmtId="177" fontId="25" fillId="7" borderId="17" xfId="1" applyNumberFormat="1" applyFont="1" applyFill="1" applyBorder="1" applyAlignment="1">
      <alignment horizontal="right" vertical="center"/>
    </xf>
    <xf numFmtId="177" fontId="25" fillId="7" borderId="15" xfId="1" applyNumberFormat="1" applyFont="1" applyFill="1" applyBorder="1" applyAlignment="1">
      <alignment horizontal="right" vertical="center"/>
    </xf>
    <xf numFmtId="177" fontId="25" fillId="7" borderId="18" xfId="1" applyNumberFormat="1" applyFont="1" applyFill="1" applyBorder="1" applyAlignment="1">
      <alignment horizontal="right" vertical="center"/>
    </xf>
    <xf numFmtId="179" fontId="25" fillId="0" borderId="23" xfId="1" applyNumberFormat="1" applyFont="1" applyFill="1" applyBorder="1" applyAlignment="1">
      <alignment vertical="center"/>
    </xf>
    <xf numFmtId="177" fontId="25" fillId="0" borderId="23" xfId="1" applyNumberFormat="1" applyFont="1" applyFill="1" applyBorder="1" applyAlignment="1">
      <alignment vertical="center"/>
    </xf>
    <xf numFmtId="177" fontId="25" fillId="0" borderId="24" xfId="1" applyNumberFormat="1" applyFont="1" applyFill="1" applyBorder="1" applyAlignment="1">
      <alignment horizontal="right" vertical="center"/>
    </xf>
    <xf numFmtId="177" fontId="25" fillId="0" borderId="25" xfId="1" applyNumberFormat="1" applyFont="1" applyFill="1" applyBorder="1" applyAlignment="1">
      <alignment horizontal="right" vertical="center"/>
    </xf>
    <xf numFmtId="177" fontId="25" fillId="0" borderId="23" xfId="1" applyNumberFormat="1" applyFont="1" applyFill="1" applyBorder="1" applyAlignment="1">
      <alignment horizontal="right" vertical="center"/>
    </xf>
    <xf numFmtId="177" fontId="25" fillId="0" borderId="26" xfId="1" applyNumberFormat="1" applyFont="1" applyFill="1" applyBorder="1" applyAlignment="1">
      <alignment horizontal="right" vertical="center"/>
    </xf>
    <xf numFmtId="179" fontId="25" fillId="0" borderId="19" xfId="1" applyNumberFormat="1" applyFont="1" applyFill="1" applyBorder="1" applyAlignment="1">
      <alignment vertical="center"/>
    </xf>
    <xf numFmtId="177" fontId="25" fillId="0" borderId="19" xfId="1" applyNumberFormat="1" applyFont="1" applyFill="1" applyBorder="1" applyAlignment="1">
      <alignment vertical="center"/>
    </xf>
    <xf numFmtId="177" fontId="25" fillId="0" borderId="20" xfId="1" applyNumberFormat="1" applyFont="1" applyFill="1" applyBorder="1" applyAlignment="1">
      <alignment horizontal="right" vertical="center"/>
    </xf>
    <xf numFmtId="177" fontId="25" fillId="0" borderId="21" xfId="1" applyNumberFormat="1" applyFont="1" applyFill="1" applyBorder="1" applyAlignment="1">
      <alignment horizontal="right" vertical="center"/>
    </xf>
    <xf numFmtId="177" fontId="25" fillId="0" borderId="19" xfId="1" applyNumberFormat="1" applyFont="1" applyFill="1" applyBorder="1" applyAlignment="1">
      <alignment horizontal="right" vertical="center"/>
    </xf>
    <xf numFmtId="177" fontId="25" fillId="0" borderId="22" xfId="1" applyNumberFormat="1" applyFont="1" applyFill="1" applyBorder="1" applyAlignment="1">
      <alignment horizontal="right" vertical="center"/>
    </xf>
    <xf numFmtId="179" fontId="24" fillId="7" borderId="29" xfId="1" applyNumberFormat="1" applyFont="1" applyFill="1" applyBorder="1" applyAlignment="1">
      <alignment vertical="center"/>
    </xf>
    <xf numFmtId="177" fontId="24" fillId="7" borderId="30" xfId="1" applyNumberFormat="1" applyFont="1" applyFill="1" applyBorder="1" applyAlignment="1">
      <alignment vertical="center"/>
    </xf>
    <xf numFmtId="177" fontId="24" fillId="7" borderId="31" xfId="1" applyNumberFormat="1" applyFont="1" applyFill="1" applyBorder="1" applyAlignment="1">
      <alignment vertical="center"/>
    </xf>
    <xf numFmtId="177" fontId="24" fillId="7" borderId="29" xfId="1" applyNumberFormat="1" applyFont="1" applyFill="1" applyBorder="1" applyAlignment="1">
      <alignment vertical="center"/>
    </xf>
    <xf numFmtId="177" fontId="24" fillId="7" borderId="30" xfId="1" applyNumberFormat="1" applyFont="1" applyFill="1" applyBorder="1" applyAlignment="1">
      <alignment horizontal="right" vertical="center"/>
    </xf>
    <xf numFmtId="177" fontId="24" fillId="7" borderId="29" xfId="1" applyNumberFormat="1" applyFont="1" applyFill="1" applyBorder="1" applyAlignment="1">
      <alignment horizontal="right" vertical="center"/>
    </xf>
    <xf numFmtId="177" fontId="24" fillId="7" borderId="31" xfId="1" applyNumberFormat="1" applyFont="1" applyFill="1" applyBorder="1" applyAlignment="1">
      <alignment horizontal="right" vertical="center"/>
    </xf>
    <xf numFmtId="0" fontId="27" fillId="7" borderId="15" xfId="1" applyNumberFormat="1" applyFont="1" applyFill="1" applyBorder="1" applyAlignment="1">
      <alignment vertical="center"/>
    </xf>
    <xf numFmtId="0" fontId="27" fillId="7" borderId="16" xfId="1" applyNumberFormat="1" applyFont="1" applyFill="1" applyBorder="1" applyAlignment="1">
      <alignment vertical="center"/>
    </xf>
    <xf numFmtId="0" fontId="27" fillId="7" borderId="17" xfId="1" applyNumberFormat="1" applyFont="1" applyFill="1" applyBorder="1" applyAlignment="1">
      <alignment vertical="center"/>
    </xf>
    <xf numFmtId="0" fontId="27" fillId="0" borderId="23" xfId="1" applyNumberFormat="1" applyFont="1" applyFill="1" applyBorder="1" applyAlignment="1">
      <alignment vertical="center"/>
    </xf>
    <xf numFmtId="0" fontId="27" fillId="0" borderId="24" xfId="1" applyNumberFormat="1" applyFont="1" applyFill="1" applyBorder="1" applyAlignment="1">
      <alignment vertical="center"/>
    </xf>
    <xf numFmtId="0" fontId="27" fillId="0" borderId="25" xfId="1" applyNumberFormat="1" applyFont="1" applyFill="1" applyBorder="1" applyAlignment="1">
      <alignment vertical="center"/>
    </xf>
    <xf numFmtId="0" fontId="27" fillId="0" borderId="19" xfId="1" applyNumberFormat="1" applyFont="1" applyFill="1" applyBorder="1" applyAlignment="1">
      <alignment vertical="center"/>
    </xf>
    <xf numFmtId="0" fontId="27" fillId="0" borderId="20" xfId="1" applyNumberFormat="1" applyFont="1" applyFill="1" applyBorder="1" applyAlignment="1">
      <alignment vertical="center"/>
    </xf>
    <xf numFmtId="0" fontId="27" fillId="0" borderId="21" xfId="1" applyNumberFormat="1" applyFont="1" applyFill="1" applyBorder="1" applyAlignment="1">
      <alignment vertical="center"/>
    </xf>
    <xf numFmtId="0" fontId="27" fillId="7" borderId="29" xfId="1" applyNumberFormat="1" applyFont="1" applyFill="1" applyBorder="1" applyAlignment="1">
      <alignment vertical="center"/>
    </xf>
    <xf numFmtId="0" fontId="27" fillId="7" borderId="30" xfId="1" applyNumberFormat="1" applyFont="1" applyFill="1" applyBorder="1" applyAlignment="1">
      <alignment vertical="center"/>
    </xf>
    <xf numFmtId="0" fontId="27" fillId="7" borderId="31" xfId="1" applyNumberFormat="1" applyFont="1" applyFill="1" applyBorder="1" applyAlignment="1">
      <alignment vertical="center"/>
    </xf>
    <xf numFmtId="177" fontId="24" fillId="2" borderId="0" xfId="1" applyNumberFormat="1" applyFont="1" applyFill="1" applyBorder="1" applyAlignment="1">
      <alignment vertical="center"/>
    </xf>
    <xf numFmtId="177" fontId="24" fillId="2" borderId="37" xfId="1" applyNumberFormat="1" applyFont="1" applyFill="1" applyBorder="1" applyAlignment="1">
      <alignment vertical="center"/>
    </xf>
    <xf numFmtId="177" fontId="24" fillId="2" borderId="38" xfId="1" applyNumberFormat="1" applyFont="1" applyFill="1" applyBorder="1" applyAlignment="1">
      <alignment vertical="center"/>
    </xf>
    <xf numFmtId="177" fontId="24" fillId="7" borderId="26" xfId="1" applyNumberFormat="1" applyFont="1" applyFill="1" applyBorder="1" applyAlignment="1"/>
    <xf numFmtId="177" fontId="24" fillId="2" borderId="39" xfId="1" applyNumberFormat="1" applyFont="1" applyFill="1" applyBorder="1" applyAlignment="1">
      <alignment vertical="center"/>
    </xf>
    <xf numFmtId="177" fontId="24" fillId="2" borderId="40" xfId="1" applyNumberFormat="1" applyFont="1" applyFill="1" applyBorder="1" applyAlignment="1">
      <alignment vertical="center"/>
    </xf>
    <xf numFmtId="177" fontId="24" fillId="2" borderId="33" xfId="1" applyNumberFormat="1" applyFont="1" applyFill="1" applyBorder="1" applyAlignment="1">
      <alignment vertical="center"/>
    </xf>
    <xf numFmtId="177" fontId="24" fillId="2" borderId="54" xfId="1" applyNumberFormat="1" applyFont="1" applyFill="1" applyBorder="1" applyAlignment="1">
      <alignment vertical="center"/>
    </xf>
    <xf numFmtId="177" fontId="24" fillId="2" borderId="55" xfId="1" applyNumberFormat="1" applyFont="1" applyFill="1" applyBorder="1" applyAlignment="1">
      <alignment vertical="center"/>
    </xf>
    <xf numFmtId="177" fontId="24" fillId="7" borderId="43" xfId="1" applyNumberFormat="1" applyFont="1" applyFill="1" applyBorder="1" applyAlignment="1"/>
    <xf numFmtId="177" fontId="24" fillId="2" borderId="43" xfId="1" applyNumberFormat="1" applyFont="1" applyFill="1" applyBorder="1" applyAlignment="1">
      <alignment vertical="center"/>
    </xf>
    <xf numFmtId="177" fontId="24" fillId="2" borderId="34" xfId="1" applyNumberFormat="1" applyFont="1" applyFill="1" applyBorder="1" applyAlignment="1">
      <alignment vertical="center"/>
    </xf>
    <xf numFmtId="177" fontId="24" fillId="2" borderId="20" xfId="1" applyNumberFormat="1" applyFont="1" applyFill="1" applyBorder="1" applyAlignment="1">
      <alignment vertical="center"/>
    </xf>
    <xf numFmtId="177" fontId="24" fillId="2" borderId="41" xfId="1" applyNumberFormat="1" applyFont="1" applyFill="1" applyBorder="1" applyAlignment="1">
      <alignment vertical="center"/>
    </xf>
    <xf numFmtId="177" fontId="24" fillId="2" borderId="42" xfId="1" applyNumberFormat="1" applyFont="1" applyFill="1" applyBorder="1" applyAlignment="1">
      <alignment vertical="center"/>
    </xf>
    <xf numFmtId="177" fontId="24" fillId="7" borderId="22" xfId="1" applyNumberFormat="1" applyFont="1" applyFill="1" applyBorder="1" applyAlignment="1"/>
    <xf numFmtId="177" fontId="24" fillId="2" borderId="22" xfId="1" applyNumberFormat="1" applyFont="1" applyFill="1" applyBorder="1" applyAlignment="1">
      <alignment vertical="center"/>
    </xf>
    <xf numFmtId="177" fontId="24" fillId="2" borderId="21" xfId="1" applyNumberFormat="1" applyFont="1" applyFill="1" applyBorder="1" applyAlignment="1">
      <alignment vertical="center"/>
    </xf>
    <xf numFmtId="177" fontId="24" fillId="2" borderId="23" xfId="1" applyNumberFormat="1" applyFont="1" applyFill="1" applyBorder="1" applyAlignment="1">
      <alignment vertical="center"/>
    </xf>
    <xf numFmtId="177" fontId="24" fillId="2" borderId="44" xfId="1" applyNumberFormat="1" applyFont="1" applyFill="1" applyBorder="1" applyAlignment="1">
      <alignment vertical="center"/>
    </xf>
    <xf numFmtId="177" fontId="24" fillId="2" borderId="45" xfId="1" applyNumberFormat="1" applyFont="1" applyFill="1" applyBorder="1" applyAlignment="1">
      <alignment vertical="center"/>
    </xf>
    <xf numFmtId="177" fontId="24" fillId="7" borderId="43" xfId="1" applyNumberFormat="1" applyFont="1" applyFill="1" applyBorder="1" applyAlignment="1">
      <alignment vertical="center"/>
    </xf>
    <xf numFmtId="177" fontId="24" fillId="2" borderId="24" xfId="1" applyNumberFormat="1" applyFont="1" applyFill="1" applyBorder="1" applyAlignment="1">
      <alignment vertical="center"/>
    </xf>
    <xf numFmtId="177" fontId="24" fillId="2" borderId="26" xfId="1" applyNumberFormat="1" applyFont="1" applyFill="1" applyBorder="1" applyAlignment="1">
      <alignment vertical="center"/>
    </xf>
    <xf numFmtId="177" fontId="24" fillId="2" borderId="25" xfId="1" applyNumberFormat="1" applyFont="1" applyFill="1" applyBorder="1" applyAlignment="1">
      <alignment vertical="center"/>
    </xf>
    <xf numFmtId="177" fontId="24" fillId="7" borderId="22" xfId="1" applyNumberFormat="1" applyFont="1" applyFill="1" applyBorder="1" applyAlignment="1">
      <alignment vertical="center"/>
    </xf>
    <xf numFmtId="177" fontId="24" fillId="2" borderId="2" xfId="1" applyNumberFormat="1" applyFont="1" applyFill="1" applyBorder="1" applyAlignment="1">
      <alignment vertical="center"/>
    </xf>
    <xf numFmtId="177" fontId="24" fillId="2" borderId="46" xfId="1" applyNumberFormat="1" applyFont="1" applyFill="1" applyBorder="1" applyAlignment="1">
      <alignment vertical="center"/>
    </xf>
    <xf numFmtId="177" fontId="24" fillId="7" borderId="43" xfId="0" applyNumberFormat="1" applyFont="1" applyFill="1" applyBorder="1" applyAlignment="1">
      <alignment vertical="center"/>
    </xf>
    <xf numFmtId="177" fontId="24" fillId="7" borderId="22" xfId="0" applyNumberFormat="1" applyFont="1" applyFill="1" applyBorder="1" applyAlignment="1">
      <alignment vertical="center"/>
    </xf>
    <xf numFmtId="178" fontId="25" fillId="9" borderId="9" xfId="0" applyNumberFormat="1" applyFont="1" applyFill="1" applyBorder="1" applyAlignment="1">
      <alignment horizontal="center" vertical="center"/>
    </xf>
    <xf numFmtId="178" fontId="25" fillId="9" borderId="27" xfId="0" applyNumberFormat="1" applyFont="1" applyFill="1" applyBorder="1" applyAlignment="1">
      <alignment horizontal="center" vertical="center"/>
    </xf>
    <xf numFmtId="178" fontId="24" fillId="9" borderId="27" xfId="0" applyNumberFormat="1" applyFont="1" applyFill="1" applyBorder="1" applyAlignment="1">
      <alignment horizontal="center" vertical="center"/>
    </xf>
    <xf numFmtId="49" fontId="25" fillId="9" borderId="27" xfId="0" applyNumberFormat="1" applyFont="1" applyFill="1" applyBorder="1" applyAlignment="1">
      <alignment horizontal="center" vertical="center"/>
    </xf>
    <xf numFmtId="49" fontId="24" fillId="9" borderId="28" xfId="0" applyNumberFormat="1" applyFont="1" applyFill="1" applyBorder="1" applyAlignment="1">
      <alignment horizontal="center" vertical="center"/>
    </xf>
    <xf numFmtId="177" fontId="24" fillId="2" borderId="23" xfId="1" applyNumberFormat="1" applyFont="1" applyFill="1" applyBorder="1" applyAlignment="1">
      <alignment horizontal="right" vertical="center"/>
    </xf>
    <xf numFmtId="177" fontId="24" fillId="2" borderId="44" xfId="1" applyNumberFormat="1" applyFont="1" applyFill="1" applyBorder="1" applyAlignment="1">
      <alignment horizontal="right" vertical="center"/>
    </xf>
    <xf numFmtId="177" fontId="24" fillId="2" borderId="45" xfId="1" applyNumberFormat="1" applyFont="1" applyFill="1" applyBorder="1" applyAlignment="1">
      <alignment horizontal="right" vertical="center"/>
    </xf>
    <xf numFmtId="177" fontId="24" fillId="7" borderId="26" xfId="1" applyNumberFormat="1" applyFont="1" applyFill="1" applyBorder="1" applyAlignment="1">
      <alignment horizontal="right" vertical="center"/>
    </xf>
    <xf numFmtId="177" fontId="24" fillId="2" borderId="24" xfId="1" applyNumberFormat="1" applyFont="1" applyFill="1" applyBorder="1" applyAlignment="1">
      <alignment horizontal="right" vertical="center"/>
    </xf>
    <xf numFmtId="177" fontId="24" fillId="2" borderId="26" xfId="1" applyNumberFormat="1" applyFont="1" applyFill="1" applyBorder="1" applyAlignment="1">
      <alignment horizontal="right" vertical="center"/>
    </xf>
    <xf numFmtId="177" fontId="24" fillId="2" borderId="25" xfId="1" applyNumberFormat="1" applyFont="1" applyFill="1" applyBorder="1" applyAlignment="1">
      <alignment horizontal="right" vertical="center"/>
    </xf>
    <xf numFmtId="177" fontId="24" fillId="2" borderId="33" xfId="1" applyNumberFormat="1" applyFont="1" applyFill="1" applyBorder="1" applyAlignment="1">
      <alignment horizontal="right" vertical="center"/>
    </xf>
    <xf numFmtId="177" fontId="24" fillId="2" borderId="54" xfId="1" applyNumberFormat="1" applyFont="1" applyFill="1" applyBorder="1" applyAlignment="1">
      <alignment horizontal="right" vertical="center"/>
    </xf>
    <xf numFmtId="177" fontId="24" fillId="2" borderId="55" xfId="1" applyNumberFormat="1" applyFont="1" applyFill="1" applyBorder="1" applyAlignment="1">
      <alignment horizontal="right" vertical="center"/>
    </xf>
    <xf numFmtId="177" fontId="24" fillId="7" borderId="43" xfId="0" applyNumberFormat="1" applyFont="1" applyFill="1" applyBorder="1" applyAlignment="1">
      <alignment horizontal="right" vertical="center"/>
    </xf>
    <xf numFmtId="177" fontId="24" fillId="2" borderId="43" xfId="1" applyNumberFormat="1" applyFont="1" applyFill="1" applyBorder="1" applyAlignment="1">
      <alignment horizontal="right" vertical="center"/>
    </xf>
    <xf numFmtId="177" fontId="24" fillId="2" borderId="34" xfId="1" applyNumberFormat="1" applyFont="1" applyFill="1" applyBorder="1" applyAlignment="1">
      <alignment horizontal="right" vertical="center"/>
    </xf>
    <xf numFmtId="177" fontId="24" fillId="2" borderId="20" xfId="1" applyNumberFormat="1" applyFont="1" applyFill="1" applyBorder="1" applyAlignment="1">
      <alignment horizontal="right" vertical="center"/>
    </xf>
    <xf numFmtId="177" fontId="24" fillId="2" borderId="41" xfId="1" applyNumberFormat="1" applyFont="1" applyFill="1" applyBorder="1" applyAlignment="1">
      <alignment horizontal="right" vertical="center"/>
    </xf>
    <xf numFmtId="177" fontId="24" fillId="2" borderId="42" xfId="1" applyNumberFormat="1" applyFont="1" applyFill="1" applyBorder="1" applyAlignment="1">
      <alignment horizontal="right" vertical="center"/>
    </xf>
    <xf numFmtId="177" fontId="24" fillId="7" borderId="22" xfId="0" applyNumberFormat="1" applyFont="1" applyFill="1" applyBorder="1" applyAlignment="1">
      <alignment horizontal="right" vertical="center"/>
    </xf>
    <xf numFmtId="177" fontId="24" fillId="2" borderId="22" xfId="1" applyNumberFormat="1" applyFont="1" applyFill="1" applyBorder="1" applyAlignment="1">
      <alignment horizontal="right" vertical="center"/>
    </xf>
    <xf numFmtId="177" fontId="24" fillId="2" borderId="21" xfId="1" applyNumberFormat="1" applyFont="1" applyFill="1" applyBorder="1" applyAlignment="1">
      <alignment horizontal="right" vertical="center"/>
    </xf>
    <xf numFmtId="177" fontId="24" fillId="7" borderId="26" xfId="0" applyNumberFormat="1" applyFont="1" applyFill="1" applyBorder="1" applyAlignment="1">
      <alignment horizontal="right" vertical="center"/>
    </xf>
    <xf numFmtId="177" fontId="24" fillId="2" borderId="7" xfId="1" applyNumberFormat="1" applyFont="1" applyFill="1" applyBorder="1" applyAlignment="1">
      <alignment horizontal="right" vertical="center"/>
    </xf>
    <xf numFmtId="177" fontId="24" fillId="2" borderId="56" xfId="1" applyNumberFormat="1" applyFont="1" applyFill="1" applyBorder="1" applyAlignment="1">
      <alignment horizontal="right" vertical="center"/>
    </xf>
    <xf numFmtId="177" fontId="24" fillId="2" borderId="57" xfId="1" applyNumberFormat="1" applyFont="1" applyFill="1" applyBorder="1" applyAlignment="1">
      <alignment horizontal="right" vertical="center"/>
    </xf>
    <xf numFmtId="177" fontId="24" fillId="7" borderId="14" xfId="0" applyNumberFormat="1" applyFont="1" applyFill="1" applyBorder="1" applyAlignment="1">
      <alignment horizontal="right" vertical="center"/>
    </xf>
    <xf numFmtId="177" fontId="24" fillId="2" borderId="14" xfId="1" applyNumberFormat="1" applyFont="1" applyFill="1" applyBorder="1" applyAlignment="1">
      <alignment horizontal="right" vertical="center"/>
    </xf>
    <xf numFmtId="177" fontId="24" fillId="2" borderId="8" xfId="1" applyNumberFormat="1" applyFont="1" applyFill="1" applyBorder="1" applyAlignment="1">
      <alignment horizontal="right" vertical="center"/>
    </xf>
    <xf numFmtId="176" fontId="27" fillId="2" borderId="0" xfId="0" applyNumberFormat="1" applyFont="1" applyFill="1" applyAlignment="1">
      <alignment horizontal="right" vertical="center"/>
    </xf>
    <xf numFmtId="0" fontId="7" fillId="2" borderId="0" xfId="0" applyFont="1" applyFill="1" applyAlignment="1">
      <alignment horizontal="distributed" vertical="center"/>
    </xf>
    <xf numFmtId="177" fontId="24" fillId="7" borderId="15" xfId="1" applyNumberFormat="1" applyFont="1" applyFill="1" applyBorder="1" applyAlignment="1">
      <alignment horizontal="right" vertical="center"/>
    </xf>
    <xf numFmtId="177" fontId="24" fillId="7" borderId="17" xfId="1" applyNumberFormat="1" applyFont="1" applyFill="1" applyBorder="1" applyAlignment="1">
      <alignment horizontal="right" vertical="center"/>
    </xf>
    <xf numFmtId="177" fontId="24" fillId="0" borderId="25" xfId="1" applyNumberFormat="1" applyFont="1" applyFill="1" applyBorder="1" applyAlignment="1">
      <alignment horizontal="right" vertical="center"/>
    </xf>
    <xf numFmtId="177" fontId="24" fillId="0" borderId="23" xfId="1" applyNumberFormat="1" applyFont="1" applyFill="1" applyBorder="1" applyAlignment="1">
      <alignment horizontal="right" vertical="center"/>
    </xf>
    <xf numFmtId="177" fontId="24" fillId="0" borderId="19" xfId="1" applyNumberFormat="1" applyFont="1" applyFill="1" applyBorder="1" applyAlignment="1">
      <alignment horizontal="right" vertical="center"/>
    </xf>
    <xf numFmtId="177" fontId="24" fillId="0" borderId="21" xfId="1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horizontal="distributed" vertical="center"/>
    </xf>
    <xf numFmtId="177" fontId="24" fillId="7" borderId="15" xfId="1" applyNumberFormat="1" applyFont="1" applyFill="1" applyBorder="1" applyAlignment="1">
      <alignment horizontal="right" vertical="center"/>
    </xf>
    <xf numFmtId="177" fontId="24" fillId="7" borderId="17" xfId="1" applyNumberFormat="1" applyFont="1" applyFill="1" applyBorder="1" applyAlignment="1">
      <alignment horizontal="right" vertical="center"/>
    </xf>
    <xf numFmtId="177" fontId="24" fillId="0" borderId="25" xfId="1" applyNumberFormat="1" applyFont="1" applyFill="1" applyBorder="1" applyAlignment="1">
      <alignment horizontal="right" vertical="center"/>
    </xf>
    <xf numFmtId="177" fontId="24" fillId="0" borderId="23" xfId="1" applyNumberFormat="1" applyFont="1" applyFill="1" applyBorder="1" applyAlignment="1">
      <alignment horizontal="right" vertical="center"/>
    </xf>
    <xf numFmtId="177" fontId="24" fillId="0" borderId="19" xfId="1" applyNumberFormat="1" applyFont="1" applyFill="1" applyBorder="1" applyAlignment="1">
      <alignment horizontal="right" vertical="center"/>
    </xf>
    <xf numFmtId="177" fontId="24" fillId="0" borderId="21" xfId="1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horizontal="distributed" vertical="center"/>
    </xf>
    <xf numFmtId="177" fontId="24" fillId="7" borderId="15" xfId="1" applyNumberFormat="1" applyFont="1" applyFill="1" applyBorder="1" applyAlignment="1">
      <alignment horizontal="right" vertical="center"/>
    </xf>
    <xf numFmtId="177" fontId="24" fillId="7" borderId="17" xfId="1" applyNumberFormat="1" applyFont="1" applyFill="1" applyBorder="1" applyAlignment="1">
      <alignment horizontal="right" vertical="center"/>
    </xf>
    <xf numFmtId="177" fontId="24" fillId="0" borderId="25" xfId="1" applyNumberFormat="1" applyFont="1" applyFill="1" applyBorder="1" applyAlignment="1">
      <alignment horizontal="right" vertical="center"/>
    </xf>
    <xf numFmtId="177" fontId="24" fillId="0" borderId="23" xfId="1" applyNumberFormat="1" applyFont="1" applyFill="1" applyBorder="1" applyAlignment="1">
      <alignment horizontal="right" vertical="center"/>
    </xf>
    <xf numFmtId="177" fontId="24" fillId="0" borderId="19" xfId="1" applyNumberFormat="1" applyFont="1" applyFill="1" applyBorder="1" applyAlignment="1">
      <alignment horizontal="right" vertical="center"/>
    </xf>
    <xf numFmtId="177" fontId="24" fillId="0" borderId="21" xfId="1" applyNumberFormat="1" applyFont="1" applyFill="1" applyBorder="1" applyAlignment="1">
      <alignment horizontal="right" vertical="center"/>
    </xf>
    <xf numFmtId="177" fontId="24" fillId="0" borderId="21" xfId="1" applyNumberFormat="1" applyFont="1" applyFill="1" applyBorder="1" applyAlignment="1">
      <alignment horizontal="right" vertical="center"/>
    </xf>
    <xf numFmtId="177" fontId="24" fillId="0" borderId="23" xfId="1" applyNumberFormat="1" applyFont="1" applyFill="1" applyBorder="1" applyAlignment="1">
      <alignment horizontal="right" vertical="center"/>
    </xf>
    <xf numFmtId="177" fontId="24" fillId="0" borderId="25" xfId="1" applyNumberFormat="1" applyFont="1" applyFill="1" applyBorder="1" applyAlignment="1">
      <alignment horizontal="right" vertical="center"/>
    </xf>
    <xf numFmtId="177" fontId="24" fillId="0" borderId="19" xfId="1" applyNumberFormat="1" applyFont="1" applyFill="1" applyBorder="1" applyAlignment="1">
      <alignment horizontal="right" vertical="center"/>
    </xf>
    <xf numFmtId="177" fontId="24" fillId="7" borderId="17" xfId="1" applyNumberFormat="1" applyFont="1" applyFill="1" applyBorder="1" applyAlignment="1">
      <alignment horizontal="right" vertical="center"/>
    </xf>
    <xf numFmtId="177" fontId="24" fillId="7" borderId="15" xfId="1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horizontal="distributed" vertical="center"/>
    </xf>
    <xf numFmtId="0" fontId="7" fillId="2" borderId="0" xfId="0" applyFont="1" applyFill="1" applyAlignment="1">
      <alignment horizontal="distributed" vertical="center"/>
    </xf>
    <xf numFmtId="177" fontId="24" fillId="0" borderId="19" xfId="1" applyNumberFormat="1" applyFont="1" applyFill="1" applyBorder="1" applyAlignment="1">
      <alignment horizontal="right" vertical="center"/>
    </xf>
    <xf numFmtId="177" fontId="24" fillId="0" borderId="21" xfId="1" applyNumberFormat="1" applyFont="1" applyFill="1" applyBorder="1" applyAlignment="1">
      <alignment horizontal="right" vertical="center"/>
    </xf>
    <xf numFmtId="177" fontId="24" fillId="0" borderId="23" xfId="1" applyNumberFormat="1" applyFont="1" applyFill="1" applyBorder="1" applyAlignment="1">
      <alignment horizontal="right" vertical="center"/>
    </xf>
    <xf numFmtId="177" fontId="24" fillId="0" borderId="25" xfId="1" applyNumberFormat="1" applyFont="1" applyFill="1" applyBorder="1" applyAlignment="1">
      <alignment horizontal="right" vertical="center"/>
    </xf>
    <xf numFmtId="177" fontId="24" fillId="7" borderId="15" xfId="1" applyNumberFormat="1" applyFont="1" applyFill="1" applyBorder="1" applyAlignment="1">
      <alignment horizontal="right" vertical="center"/>
    </xf>
    <xf numFmtId="177" fontId="24" fillId="7" borderId="17" xfId="1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horizontal="distributed" vertical="center"/>
    </xf>
    <xf numFmtId="177" fontId="24" fillId="7" borderId="15" xfId="1" applyNumberFormat="1" applyFont="1" applyFill="1" applyBorder="1" applyAlignment="1">
      <alignment horizontal="right" vertical="center"/>
    </xf>
    <xf numFmtId="177" fontId="24" fillId="7" borderId="17" xfId="1" applyNumberFormat="1" applyFont="1" applyFill="1" applyBorder="1" applyAlignment="1">
      <alignment horizontal="right" vertical="center"/>
    </xf>
    <xf numFmtId="177" fontId="24" fillId="0" borderId="25" xfId="1" applyNumberFormat="1" applyFont="1" applyFill="1" applyBorder="1" applyAlignment="1">
      <alignment horizontal="right" vertical="center"/>
    </xf>
    <xf numFmtId="177" fontId="24" fillId="0" borderId="23" xfId="1" applyNumberFormat="1" applyFont="1" applyFill="1" applyBorder="1" applyAlignment="1">
      <alignment horizontal="right" vertical="center"/>
    </xf>
    <xf numFmtId="177" fontId="24" fillId="0" borderId="19" xfId="1" applyNumberFormat="1" applyFont="1" applyFill="1" applyBorder="1" applyAlignment="1">
      <alignment horizontal="right" vertical="center"/>
    </xf>
    <xf numFmtId="177" fontId="24" fillId="0" borderId="21" xfId="1" applyNumberFormat="1" applyFont="1" applyFill="1" applyBorder="1" applyAlignment="1">
      <alignment horizontal="right" vertical="center"/>
    </xf>
    <xf numFmtId="177" fontId="24" fillId="0" borderId="21" xfId="1" applyNumberFormat="1" applyFont="1" applyFill="1" applyBorder="1" applyAlignment="1">
      <alignment horizontal="right" vertical="center"/>
    </xf>
    <xf numFmtId="177" fontId="24" fillId="0" borderId="23" xfId="1" applyNumberFormat="1" applyFont="1" applyFill="1" applyBorder="1" applyAlignment="1">
      <alignment horizontal="right" vertical="center"/>
    </xf>
    <xf numFmtId="177" fontId="24" fillId="0" borderId="25" xfId="1" applyNumberFormat="1" applyFont="1" applyFill="1" applyBorder="1" applyAlignment="1">
      <alignment horizontal="right" vertical="center"/>
    </xf>
    <xf numFmtId="177" fontId="24" fillId="0" borderId="19" xfId="1" applyNumberFormat="1" applyFont="1" applyFill="1" applyBorder="1" applyAlignment="1">
      <alignment horizontal="right" vertical="center"/>
    </xf>
    <xf numFmtId="177" fontId="24" fillId="7" borderId="17" xfId="1" applyNumberFormat="1" applyFont="1" applyFill="1" applyBorder="1" applyAlignment="1">
      <alignment horizontal="right" vertical="center"/>
    </xf>
    <xf numFmtId="177" fontId="24" fillId="7" borderId="15" xfId="1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horizontal="distributed" vertical="center"/>
    </xf>
    <xf numFmtId="177" fontId="24" fillId="0" borderId="21" xfId="1" applyNumberFormat="1" applyFont="1" applyFill="1" applyBorder="1" applyAlignment="1">
      <alignment horizontal="right" vertical="center"/>
    </xf>
    <xf numFmtId="177" fontId="24" fillId="0" borderId="23" xfId="1" applyNumberFormat="1" applyFont="1" applyFill="1" applyBorder="1" applyAlignment="1">
      <alignment horizontal="right" vertical="center"/>
    </xf>
    <xf numFmtId="177" fontId="24" fillId="0" borderId="25" xfId="1" applyNumberFormat="1" applyFont="1" applyFill="1" applyBorder="1" applyAlignment="1">
      <alignment horizontal="right" vertical="center"/>
    </xf>
    <xf numFmtId="177" fontId="24" fillId="0" borderId="19" xfId="1" applyNumberFormat="1" applyFont="1" applyFill="1" applyBorder="1" applyAlignment="1">
      <alignment horizontal="right" vertical="center"/>
    </xf>
    <xf numFmtId="177" fontId="24" fillId="7" borderId="17" xfId="1" applyNumberFormat="1" applyFont="1" applyFill="1" applyBorder="1" applyAlignment="1">
      <alignment horizontal="right" vertical="center"/>
    </xf>
    <xf numFmtId="177" fontId="24" fillId="7" borderId="15" xfId="1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horizontal="distributed" vertical="center"/>
    </xf>
    <xf numFmtId="177" fontId="24" fillId="0" borderId="21" xfId="1" applyNumberFormat="1" applyFont="1" applyFill="1" applyBorder="1" applyAlignment="1">
      <alignment horizontal="right" vertical="center"/>
    </xf>
    <xf numFmtId="177" fontId="24" fillId="0" borderId="23" xfId="1" applyNumberFormat="1" applyFont="1" applyFill="1" applyBorder="1" applyAlignment="1">
      <alignment horizontal="right" vertical="center"/>
    </xf>
    <xf numFmtId="177" fontId="24" fillId="0" borderId="25" xfId="1" applyNumberFormat="1" applyFont="1" applyFill="1" applyBorder="1" applyAlignment="1">
      <alignment horizontal="right" vertical="center"/>
    </xf>
    <xf numFmtId="177" fontId="24" fillId="0" borderId="19" xfId="1" applyNumberFormat="1" applyFont="1" applyFill="1" applyBorder="1" applyAlignment="1">
      <alignment horizontal="right" vertical="center"/>
    </xf>
    <xf numFmtId="177" fontId="24" fillId="7" borderId="17" xfId="1" applyNumberFormat="1" applyFont="1" applyFill="1" applyBorder="1" applyAlignment="1">
      <alignment horizontal="right" vertical="center"/>
    </xf>
    <xf numFmtId="177" fontId="24" fillId="7" borderId="15" xfId="1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horizontal="distributed" vertical="center"/>
    </xf>
    <xf numFmtId="177" fontId="24" fillId="0" borderId="21" xfId="1" applyNumberFormat="1" applyFont="1" applyFill="1" applyBorder="1" applyAlignment="1">
      <alignment horizontal="right" vertical="center"/>
    </xf>
    <xf numFmtId="177" fontId="24" fillId="0" borderId="23" xfId="1" applyNumberFormat="1" applyFont="1" applyFill="1" applyBorder="1" applyAlignment="1">
      <alignment horizontal="right" vertical="center"/>
    </xf>
    <xf numFmtId="177" fontId="24" fillId="0" borderId="25" xfId="1" applyNumberFormat="1" applyFont="1" applyFill="1" applyBorder="1" applyAlignment="1">
      <alignment horizontal="right" vertical="center"/>
    </xf>
    <xf numFmtId="177" fontId="24" fillId="0" borderId="19" xfId="1" applyNumberFormat="1" applyFont="1" applyFill="1" applyBorder="1" applyAlignment="1">
      <alignment horizontal="right" vertical="center"/>
    </xf>
    <xf numFmtId="177" fontId="24" fillId="7" borderId="17" xfId="1" applyNumberFormat="1" applyFont="1" applyFill="1" applyBorder="1" applyAlignment="1">
      <alignment horizontal="right" vertical="center"/>
    </xf>
    <xf numFmtId="177" fontId="24" fillId="7" borderId="15" xfId="1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horizontal="distributed" vertical="center"/>
    </xf>
    <xf numFmtId="49" fontId="28" fillId="8" borderId="27" xfId="0" applyNumberFormat="1" applyFont="1" applyFill="1" applyBorder="1" applyAlignment="1">
      <alignment horizontal="center" vertical="center"/>
    </xf>
    <xf numFmtId="179" fontId="28" fillId="8" borderId="27" xfId="0" applyNumberFormat="1" applyFont="1" applyFill="1" applyBorder="1" applyAlignment="1">
      <alignment horizontal="center" vertical="center"/>
    </xf>
    <xf numFmtId="177" fontId="28" fillId="7" borderId="17" xfId="1" applyNumberFormat="1" applyFont="1" applyFill="1" applyBorder="1" applyAlignment="1">
      <alignment vertical="center"/>
    </xf>
    <xf numFmtId="177" fontId="28" fillId="0" borderId="21" xfId="1" applyNumberFormat="1" applyFont="1" applyFill="1" applyBorder="1" applyAlignment="1">
      <alignment vertical="center"/>
    </xf>
    <xf numFmtId="177" fontId="28" fillId="6" borderId="17" xfId="1" applyNumberFormat="1" applyFont="1" applyFill="1" applyBorder="1" applyAlignment="1">
      <alignment vertical="center"/>
    </xf>
    <xf numFmtId="177" fontId="28" fillId="0" borderId="25" xfId="1" applyNumberFormat="1" applyFont="1" applyFill="1" applyBorder="1" applyAlignment="1">
      <alignment vertical="center"/>
    </xf>
    <xf numFmtId="177" fontId="28" fillId="6" borderId="28" xfId="1" applyNumberFormat="1" applyFont="1" applyFill="1" applyBorder="1" applyAlignment="1">
      <alignment vertical="center"/>
    </xf>
    <xf numFmtId="177" fontId="28" fillId="6" borderId="25" xfId="1" applyNumberFormat="1" applyFont="1" applyFill="1" applyBorder="1" applyAlignment="1">
      <alignment vertical="center"/>
    </xf>
    <xf numFmtId="177" fontId="28" fillId="7" borderId="31" xfId="1" applyNumberFormat="1" applyFont="1" applyFill="1" applyBorder="1" applyAlignment="1">
      <alignment vertical="center"/>
    </xf>
    <xf numFmtId="177" fontId="24" fillId="0" borderId="21" xfId="1" applyNumberFormat="1" applyFont="1" applyFill="1" applyBorder="1" applyAlignment="1">
      <alignment horizontal="right" vertical="center"/>
    </xf>
    <xf numFmtId="177" fontId="24" fillId="0" borderId="23" xfId="1" applyNumberFormat="1" applyFont="1" applyFill="1" applyBorder="1" applyAlignment="1">
      <alignment horizontal="right" vertical="center"/>
    </xf>
    <xf numFmtId="177" fontId="24" fillId="0" borderId="25" xfId="1" applyNumberFormat="1" applyFont="1" applyFill="1" applyBorder="1" applyAlignment="1">
      <alignment horizontal="right" vertical="center"/>
    </xf>
    <xf numFmtId="177" fontId="24" fillId="0" borderId="19" xfId="1" applyNumberFormat="1" applyFont="1" applyFill="1" applyBorder="1" applyAlignment="1">
      <alignment horizontal="right" vertical="center"/>
    </xf>
    <xf numFmtId="177" fontId="24" fillId="7" borderId="17" xfId="1" applyNumberFormat="1" applyFont="1" applyFill="1" applyBorder="1" applyAlignment="1">
      <alignment horizontal="right" vertical="center"/>
    </xf>
    <xf numFmtId="177" fontId="24" fillId="7" borderId="15" xfId="1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horizontal="distributed" vertical="center"/>
    </xf>
    <xf numFmtId="0" fontId="7" fillId="2" borderId="0" xfId="0" applyFont="1" applyFill="1" applyAlignment="1">
      <alignment horizontal="distributed" vertical="center"/>
    </xf>
    <xf numFmtId="180" fontId="6" fillId="2" borderId="0" xfId="0" applyNumberFormat="1" applyFont="1" applyFill="1" applyAlignment="1">
      <alignment horizontal="distributed" vertical="center"/>
    </xf>
    <xf numFmtId="0" fontId="7" fillId="2" borderId="0" xfId="0" applyFont="1" applyFill="1" applyAlignment="1">
      <alignment horizontal="left" vertical="center"/>
    </xf>
    <xf numFmtId="0" fontId="26" fillId="7" borderId="51" xfId="0" applyFont="1" applyFill="1" applyBorder="1" applyAlignment="1">
      <alignment horizontal="right"/>
    </xf>
    <xf numFmtId="0" fontId="26" fillId="7" borderId="17" xfId="0" applyFont="1" applyFill="1" applyBorder="1" applyAlignment="1">
      <alignment horizontal="right"/>
    </xf>
    <xf numFmtId="49" fontId="11" fillId="8" borderId="9" xfId="0" applyNumberFormat="1" applyFont="1" applyFill="1" applyBorder="1" applyAlignment="1">
      <alignment horizontal="center" vertical="center"/>
    </xf>
    <xf numFmtId="49" fontId="11" fillId="8" borderId="27" xfId="0" applyNumberFormat="1" applyFont="1" applyFill="1" applyBorder="1" applyAlignment="1">
      <alignment horizontal="center" vertical="center"/>
    </xf>
    <xf numFmtId="49" fontId="11" fillId="8" borderId="28" xfId="0" applyNumberFormat="1" applyFont="1" applyFill="1" applyBorder="1" applyAlignment="1">
      <alignment horizontal="center" vertical="center"/>
    </xf>
    <xf numFmtId="49" fontId="13" fillId="0" borderId="52" xfId="0" applyNumberFormat="1" applyFont="1" applyFill="1" applyBorder="1" applyAlignment="1">
      <alignment horizontal="center"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3" fillId="0" borderId="53" xfId="0" applyNumberFormat="1" applyFont="1" applyFill="1" applyBorder="1" applyAlignment="1">
      <alignment horizontal="center" vertical="center"/>
    </xf>
    <xf numFmtId="177" fontId="24" fillId="7" borderId="15" xfId="1" applyNumberFormat="1" applyFont="1" applyFill="1" applyBorder="1" applyAlignment="1">
      <alignment horizontal="right" vertical="center"/>
    </xf>
    <xf numFmtId="177" fontId="24" fillId="7" borderId="36" xfId="1" applyNumberFormat="1" applyFont="1" applyFill="1" applyBorder="1" applyAlignment="1">
      <alignment horizontal="right" vertical="center"/>
    </xf>
    <xf numFmtId="177" fontId="24" fillId="7" borderId="51" xfId="1" applyNumberFormat="1" applyFont="1" applyFill="1" applyBorder="1" applyAlignment="1">
      <alignment horizontal="right" vertical="center"/>
    </xf>
    <xf numFmtId="177" fontId="24" fillId="7" borderId="17" xfId="1" applyNumberFormat="1" applyFont="1" applyFill="1" applyBorder="1" applyAlignment="1">
      <alignment horizontal="right" vertical="center"/>
    </xf>
    <xf numFmtId="0" fontId="26" fillId="7" borderId="15" xfId="0" applyFont="1" applyFill="1" applyBorder="1" applyAlignment="1">
      <alignment horizontal="right"/>
    </xf>
    <xf numFmtId="0" fontId="26" fillId="7" borderId="36" xfId="0" applyFont="1" applyFill="1" applyBorder="1" applyAlignment="1">
      <alignment horizontal="right"/>
    </xf>
    <xf numFmtId="177" fontId="24" fillId="0" borderId="50" xfId="1" applyNumberFormat="1" applyFont="1" applyFill="1" applyBorder="1" applyAlignment="1">
      <alignment horizontal="right" vertical="center"/>
    </xf>
    <xf numFmtId="177" fontId="24" fillId="0" borderId="25" xfId="1" applyNumberFormat="1" applyFont="1" applyFill="1" applyBorder="1" applyAlignment="1">
      <alignment horizontal="right" vertical="center"/>
    </xf>
    <xf numFmtId="177" fontId="24" fillId="0" borderId="23" xfId="1" applyNumberFormat="1" applyFont="1" applyFill="1" applyBorder="1" applyAlignment="1">
      <alignment horizontal="right" vertical="center"/>
    </xf>
    <xf numFmtId="177" fontId="24" fillId="0" borderId="49" xfId="1" applyNumberFormat="1" applyFont="1" applyFill="1" applyBorder="1" applyAlignment="1">
      <alignment horizontal="right" vertical="center"/>
    </xf>
    <xf numFmtId="177" fontId="24" fillId="0" borderId="19" xfId="1" applyNumberFormat="1" applyFont="1" applyFill="1" applyBorder="1" applyAlignment="1">
      <alignment horizontal="right" vertical="center"/>
    </xf>
    <xf numFmtId="177" fontId="24" fillId="0" borderId="47" xfId="1" applyNumberFormat="1" applyFont="1" applyFill="1" applyBorder="1" applyAlignment="1">
      <alignment horizontal="right" vertical="center"/>
    </xf>
    <xf numFmtId="177" fontId="24" fillId="0" borderId="48" xfId="1" applyNumberFormat="1" applyFont="1" applyFill="1" applyBorder="1" applyAlignment="1">
      <alignment horizontal="right" vertical="center"/>
    </xf>
    <xf numFmtId="177" fontId="24" fillId="0" borderId="21" xfId="1" applyNumberFormat="1" applyFont="1" applyFill="1" applyBorder="1" applyAlignment="1">
      <alignment horizontal="right" vertical="center"/>
    </xf>
    <xf numFmtId="0" fontId="19" fillId="4" borderId="4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9" fillId="4" borderId="6" xfId="0" applyFont="1" applyFill="1" applyBorder="1" applyAlignment="1">
      <alignment horizontal="center" vertical="center" wrapText="1"/>
    </xf>
    <xf numFmtId="0" fontId="11" fillId="9" borderId="9" xfId="0" applyFont="1" applyFill="1" applyBorder="1" applyAlignment="1">
      <alignment horizontal="center" vertical="center"/>
    </xf>
    <xf numFmtId="0" fontId="11" fillId="9" borderId="28" xfId="0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 wrapText="1" shrinkToFit="1"/>
    </xf>
    <xf numFmtId="0" fontId="19" fillId="4" borderId="2" xfId="0" applyFont="1" applyFill="1" applyBorder="1" applyAlignment="1">
      <alignment horizontal="center" vertical="center" wrapText="1" shrinkToFit="1"/>
    </xf>
    <xf numFmtId="0" fontId="19" fillId="4" borderId="6" xfId="0" applyFont="1" applyFill="1" applyBorder="1" applyAlignment="1">
      <alignment horizontal="center" vertical="center" wrapText="1" shrinkToFit="1"/>
    </xf>
    <xf numFmtId="0" fontId="19" fillId="0" borderId="4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21" fillId="9" borderId="9" xfId="0" applyFont="1" applyFill="1" applyBorder="1" applyAlignment="1">
      <alignment horizontal="center" vertical="center"/>
    </xf>
    <xf numFmtId="0" fontId="21" fillId="9" borderId="28" xfId="0" applyFont="1" applyFill="1" applyBorder="1" applyAlignment="1">
      <alignment horizontal="center" vertical="center"/>
    </xf>
    <xf numFmtId="177" fontId="24" fillId="0" borderId="17" xfId="1" applyNumberFormat="1" applyFont="1" applyFill="1" applyBorder="1" applyAlignment="1">
      <alignment vertical="center"/>
    </xf>
    <xf numFmtId="177" fontId="24" fillId="0" borderId="15" xfId="1" applyNumberFormat="1" applyFont="1" applyFill="1" applyBorder="1" applyAlignment="1">
      <alignment vertical="center"/>
    </xf>
    <xf numFmtId="177" fontId="24" fillId="0" borderId="16" xfId="1" applyNumberFormat="1" applyFont="1" applyFill="1" applyBorder="1" applyAlignment="1">
      <alignment horizontal="right" vertical="center"/>
    </xf>
    <xf numFmtId="177" fontId="24" fillId="0" borderId="17" xfId="1" applyNumberFormat="1" applyFont="1" applyFill="1" applyBorder="1" applyAlignment="1">
      <alignment horizontal="right" vertical="center"/>
    </xf>
    <xf numFmtId="177" fontId="24" fillId="0" borderId="15" xfId="1" applyNumberFormat="1" applyFont="1" applyFill="1" applyBorder="1" applyAlignment="1">
      <alignment horizontal="right" vertical="center"/>
    </xf>
  </cellXfs>
  <cellStyles count="4">
    <cellStyle name="桁区切り" xfId="1" builtinId="6"/>
    <cellStyle name="桁区切り 3" xfId="2"/>
    <cellStyle name="標準" xfId="0" builtinId="0"/>
    <cellStyle name="標準 3" xfId="3"/>
  </cellStyles>
  <dxfs count="0"/>
  <tableStyles count="0" defaultTableStyle="TableStyleMedium2" defaultPivotStyle="PivotStyleLight16"/>
  <colors>
    <mruColors>
      <color rgb="FFFDEBE4"/>
      <color rgb="FFBA5546"/>
      <color rgb="FFC46C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</xdr:row>
      <xdr:rowOff>104775</xdr:rowOff>
    </xdr:from>
    <xdr:to>
      <xdr:col>4</xdr:col>
      <xdr:colOff>152400</xdr:colOff>
      <xdr:row>7</xdr:row>
      <xdr:rowOff>104775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219075" y="847725"/>
          <a:ext cx="3990975" cy="990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56028</xdr:colOff>
      <xdr:row>48</xdr:row>
      <xdr:rowOff>1280</xdr:rowOff>
    </xdr:from>
    <xdr:to>
      <xdr:col>16</xdr:col>
      <xdr:colOff>95250</xdr:colOff>
      <xdr:row>57</xdr:row>
      <xdr:rowOff>219075</xdr:rowOff>
    </xdr:to>
    <xdr:sp macro="" textlink="">
      <xdr:nvSpPr>
        <xdr:cNvPr id="3" name="テキスト ボックス 2"/>
        <xdr:cNvSpPr txBox="1"/>
      </xdr:nvSpPr>
      <xdr:spPr>
        <a:xfrm>
          <a:off x="246528" y="11717030"/>
          <a:ext cx="14536272" cy="24466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当月は、全社売上高前期比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113.2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％、小売＋ネット通販既存店売上高前期比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115.7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％となりました。</a:t>
          </a:r>
          <a:endParaRPr lang="en-US" altLang="ja-JP" sz="110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  <a:p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3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月は気候条件も良く、スーツ、ジャケット、パンツ、シャツ、ブラウスなどのビジネスアイテムに加え、カットソー、スニーカーなどのカジュアル衣料の需要が強く、</a:t>
          </a:r>
          <a:endParaRPr lang="en-US" altLang="ja-JP" sz="110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小売、ネット通販とも既存店売上高は前年同月を大きく上回りました。ネット通販では、サイトリニューアル後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年を迎えた自社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EC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サイトの伸びがけん引しています。</a:t>
          </a:r>
        </a:p>
        <a:p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2020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年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3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月との比較では、全社売上高は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124.9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％、小売＋ネット通販が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120.7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％、小売が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136.4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％、ネット通販が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95.1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％、アウトレットその他が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155.6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％となりました。</a:t>
          </a: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株式会社コーエンの全社売上高前期比は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88.8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％です。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</xdr:row>
      <xdr:rowOff>104775</xdr:rowOff>
    </xdr:from>
    <xdr:to>
      <xdr:col>4</xdr:col>
      <xdr:colOff>152400</xdr:colOff>
      <xdr:row>7</xdr:row>
      <xdr:rowOff>104775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219075" y="847725"/>
          <a:ext cx="3990975" cy="990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56028</xdr:colOff>
      <xdr:row>48</xdr:row>
      <xdr:rowOff>1280</xdr:rowOff>
    </xdr:from>
    <xdr:to>
      <xdr:col>16</xdr:col>
      <xdr:colOff>95250</xdr:colOff>
      <xdr:row>55</xdr:row>
      <xdr:rowOff>231321</xdr:rowOff>
    </xdr:to>
    <xdr:sp macro="" textlink="">
      <xdr:nvSpPr>
        <xdr:cNvPr id="3" name="テキスト ボックス 2"/>
        <xdr:cNvSpPr txBox="1"/>
      </xdr:nvSpPr>
      <xdr:spPr>
        <a:xfrm>
          <a:off x="246528" y="11717030"/>
          <a:ext cx="14536272" cy="19635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当月は、全社売上高前期比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103.5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％、小売＋ネット通販既存店売上高前期比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104.3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％となりました。</a:t>
          </a:r>
          <a:endParaRPr lang="en-US" altLang="ja-JP" sz="110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気温上昇とともに夏物衣料の動きが活発化し、小売＋ネット通販既存店売上高は前年同月を上回り、客単価は前年の二桁増となりました。</a:t>
          </a:r>
          <a:endParaRPr lang="en-US" altLang="ja-JP" sz="110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アイテム別ではジャケット、パンツなどのビジネス衣料に加え、半袖シャツ、半袖カットソー、ワンピース、サンダルなどが好調です。 </a:t>
          </a:r>
        </a:p>
        <a:p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2019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年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6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月との比較では、全社売上高は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81.3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％、小売＋ネット通販が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77.4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％、小売が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70.4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％、ネット通販が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98.7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％、アウトレットその他が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105.1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％となりました。</a:t>
          </a: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 </a:t>
          </a: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株式会社コーエンの全社売上高前期比は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99.7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％です。</a:t>
          </a:r>
          <a:endParaRPr lang="en-US" altLang="ja-JP" sz="110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</xdr:row>
      <xdr:rowOff>104775</xdr:rowOff>
    </xdr:from>
    <xdr:to>
      <xdr:col>4</xdr:col>
      <xdr:colOff>152400</xdr:colOff>
      <xdr:row>7</xdr:row>
      <xdr:rowOff>104775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219075" y="847725"/>
          <a:ext cx="3990975" cy="990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56028</xdr:colOff>
      <xdr:row>48</xdr:row>
      <xdr:rowOff>1280</xdr:rowOff>
    </xdr:from>
    <xdr:to>
      <xdr:col>16</xdr:col>
      <xdr:colOff>95250</xdr:colOff>
      <xdr:row>55</xdr:row>
      <xdr:rowOff>231321</xdr:rowOff>
    </xdr:to>
    <xdr:sp macro="" textlink="">
      <xdr:nvSpPr>
        <xdr:cNvPr id="3" name="テキスト ボックス 2"/>
        <xdr:cNvSpPr txBox="1"/>
      </xdr:nvSpPr>
      <xdr:spPr>
        <a:xfrm>
          <a:off x="246528" y="11717030"/>
          <a:ext cx="14536272" cy="19635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当月は、全社売上高前期比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134.8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％、小売＋ネット通販既存店売上高前期比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137.0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％となりました。</a:t>
          </a: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前年の緊急事態宣言の反動などにより小売の売上、客数が大きく回復し、全社売上、既存店売上とも前年を上回りました。 前年に比べセール売上構成比を抑えたことで、客単価も前年増となっています。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/>
          </a:r>
          <a:b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</a:b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アイテム別ではジャケット、パンツなどのビジネス衣料に加え、カットソー、スカート、ワンピース、サンダルなど夏物の動向が顕著にみられています。</a:t>
          </a:r>
          <a:endParaRPr lang="en-US" altLang="ja-JP" sz="110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当月は前年同月に比べて休日が１日少なく、小売＋ネット通販既存店売上高前期比に対して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-2.1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％程度の影響があったと推測されます。</a:t>
          </a:r>
        </a:p>
        <a:p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2019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年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5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月との比較では、全社売上高は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88.4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％、小売＋ネット通販が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84.9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％、小売が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80.2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％、ネット通販が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99.1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％、アウトレットその他が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113.4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％となりました。</a:t>
          </a:r>
          <a:endParaRPr lang="en-US" altLang="ja-JP" sz="110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  <a:p>
          <a:r>
            <a:rPr lang="ja-JP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株式会社コーエンの全社売上高前期比は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126.7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％です。</a:t>
          </a:r>
          <a:endParaRPr lang="en-US" altLang="ja-JP" sz="110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</xdr:row>
      <xdr:rowOff>104775</xdr:rowOff>
    </xdr:from>
    <xdr:to>
      <xdr:col>4</xdr:col>
      <xdr:colOff>152400</xdr:colOff>
      <xdr:row>7</xdr:row>
      <xdr:rowOff>104775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219075" y="847725"/>
          <a:ext cx="3771900" cy="990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56028</xdr:colOff>
      <xdr:row>48</xdr:row>
      <xdr:rowOff>1280</xdr:rowOff>
    </xdr:from>
    <xdr:to>
      <xdr:col>15</xdr:col>
      <xdr:colOff>231322</xdr:colOff>
      <xdr:row>55</xdr:row>
      <xdr:rowOff>231321</xdr:rowOff>
    </xdr:to>
    <xdr:sp macro="" textlink="">
      <xdr:nvSpPr>
        <xdr:cNvPr id="3" name="テキスト ボックス 2"/>
        <xdr:cNvSpPr txBox="1"/>
      </xdr:nvSpPr>
      <xdr:spPr>
        <a:xfrm>
          <a:off x="246528" y="11594566"/>
          <a:ext cx="13551115" cy="19445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当月は、全社売上高前期比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119.1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％、小売＋ネット通販既存店売上高前期比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123.5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％となりました。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前年は</a:t>
          </a:r>
          <a:r>
            <a:rPr lang="ja-JP" altLang="en-US" sz="1100">
              <a:solidFill>
                <a:schemeClr val="dk1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新型コロナウイルス</a:t>
          </a:r>
          <a:r>
            <a:rPr lang="ja-JP" altLang="ja-JP" sz="1100">
              <a:solidFill>
                <a:schemeClr val="dk1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感染拡大に伴う行動自粛、臨時休業などの影響が主に小売に及んでおり、当月は特に小売の売上、客数が大きく増加し、全社売上、既存店売上とも前年を上回りました。</a:t>
          </a:r>
          <a:endParaRPr lang="en-US" altLang="ja-JP" sz="1100">
            <a:solidFill>
              <a:schemeClr val="dk1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前年に比べセール売上構成比</a:t>
          </a:r>
          <a:r>
            <a:rPr lang="ja-JP" altLang="en-US" sz="1100">
              <a:solidFill>
                <a:schemeClr val="dk1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を</a:t>
          </a:r>
          <a:r>
            <a:rPr lang="ja-JP" altLang="ja-JP" sz="1100">
              <a:solidFill>
                <a:schemeClr val="dk1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抑えたことで、客単価も前年増となっています。アイテム別では、 ビジネス衣料が堅調だったのに加え、気温上昇とともに初夏物の動向がみられています。</a:t>
          </a:r>
          <a:endParaRPr lang="en-US" altLang="ja-JP" sz="1100">
            <a:solidFill>
              <a:schemeClr val="dk1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当月は前年同月に比べて休日が１日多く、小売＋ネット通販既存店売上高前期比に対して</a:t>
          </a:r>
          <a:r>
            <a:rPr lang="en-US" altLang="ja-JP" sz="1100">
              <a:solidFill>
                <a:schemeClr val="dk1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2.4</a:t>
          </a:r>
          <a:r>
            <a:rPr lang="ja-JP" altLang="ja-JP" sz="1100">
              <a:solidFill>
                <a:schemeClr val="dk1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％程度の影響があったと推測されます。</a:t>
          </a:r>
          <a:endParaRPr lang="en-US" altLang="ja-JP" sz="1100">
            <a:solidFill>
              <a:schemeClr val="dk1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  <a:p>
          <a:r>
            <a:rPr lang="en-US" altLang="ja-JP" sz="1100">
              <a:solidFill>
                <a:schemeClr val="dk1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2019</a:t>
          </a:r>
          <a:r>
            <a:rPr lang="ja-JP" altLang="ja-JP" sz="1100">
              <a:solidFill>
                <a:schemeClr val="dk1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年</a:t>
          </a:r>
          <a:r>
            <a:rPr lang="en-US" altLang="ja-JP" sz="1100">
              <a:solidFill>
                <a:schemeClr val="dk1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4</a:t>
          </a:r>
          <a:r>
            <a:rPr lang="ja-JP" altLang="ja-JP" sz="1100">
              <a:solidFill>
                <a:schemeClr val="dk1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月との比較では、全社売上高は</a:t>
          </a:r>
          <a:r>
            <a:rPr lang="en-US" altLang="ja-JP" sz="1100">
              <a:solidFill>
                <a:schemeClr val="dk1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89.1</a:t>
          </a:r>
          <a:r>
            <a:rPr lang="ja-JP" altLang="ja-JP" sz="1100">
              <a:solidFill>
                <a:schemeClr val="dk1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％、小売＋ネット通販が</a:t>
          </a:r>
          <a:r>
            <a:rPr lang="en-US" altLang="ja-JP" sz="1100">
              <a:solidFill>
                <a:schemeClr val="dk1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85.1</a:t>
          </a:r>
          <a:r>
            <a:rPr lang="ja-JP" altLang="ja-JP" sz="1100">
              <a:solidFill>
                <a:schemeClr val="dk1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％、小売が</a:t>
          </a:r>
          <a:r>
            <a:rPr lang="en-US" altLang="ja-JP" sz="1100">
              <a:solidFill>
                <a:schemeClr val="dk1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80.3</a:t>
          </a:r>
          <a:r>
            <a:rPr lang="ja-JP" altLang="ja-JP" sz="1100">
              <a:solidFill>
                <a:schemeClr val="dk1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％、ネット通販が</a:t>
          </a:r>
          <a:r>
            <a:rPr lang="en-US" altLang="ja-JP" sz="1100">
              <a:solidFill>
                <a:schemeClr val="dk1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100.5</a:t>
          </a:r>
          <a:r>
            <a:rPr lang="ja-JP" altLang="ja-JP" sz="1100">
              <a:solidFill>
                <a:schemeClr val="dk1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％、アウトレットその他が</a:t>
          </a:r>
          <a:r>
            <a:rPr lang="en-US" altLang="ja-JP" sz="1100">
              <a:solidFill>
                <a:schemeClr val="dk1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111.3</a:t>
          </a:r>
          <a:r>
            <a:rPr lang="ja-JP" altLang="ja-JP" sz="1100">
              <a:solidFill>
                <a:schemeClr val="dk1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％となりました。</a:t>
          </a:r>
          <a:endParaRPr lang="en-US" altLang="ja-JP" sz="1100">
            <a:solidFill>
              <a:schemeClr val="dk1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株式会社コーエンの全社売上高前期比は</a:t>
          </a:r>
          <a:r>
            <a:rPr lang="en-US" altLang="ja-JP" sz="1100">
              <a:solidFill>
                <a:schemeClr val="dk1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117.5</a:t>
          </a:r>
          <a:r>
            <a:rPr lang="ja-JP" altLang="ja-JP" sz="1100">
              <a:solidFill>
                <a:schemeClr val="dk1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％です。</a:t>
          </a:r>
          <a:endParaRPr lang="en-US" altLang="ja-JP" sz="1100">
            <a:solidFill>
              <a:schemeClr val="dk1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</xdr:row>
      <xdr:rowOff>104775</xdr:rowOff>
    </xdr:from>
    <xdr:to>
      <xdr:col>4</xdr:col>
      <xdr:colOff>152400</xdr:colOff>
      <xdr:row>7</xdr:row>
      <xdr:rowOff>104775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219075" y="847725"/>
          <a:ext cx="3990975" cy="990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56028</xdr:colOff>
      <xdr:row>48</xdr:row>
      <xdr:rowOff>1280</xdr:rowOff>
    </xdr:from>
    <xdr:to>
      <xdr:col>16</xdr:col>
      <xdr:colOff>95250</xdr:colOff>
      <xdr:row>57</xdr:row>
      <xdr:rowOff>219075</xdr:rowOff>
    </xdr:to>
    <xdr:sp macro="" textlink="">
      <xdr:nvSpPr>
        <xdr:cNvPr id="3" name="テキスト ボックス 2"/>
        <xdr:cNvSpPr txBox="1"/>
      </xdr:nvSpPr>
      <xdr:spPr>
        <a:xfrm>
          <a:off x="246528" y="11717030"/>
          <a:ext cx="14536272" cy="24466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当月は、全社売上高前期比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122.5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％、小売＋ネット通販既存店売上高前期比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121.7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％となりました。</a:t>
          </a:r>
          <a:endParaRPr lang="en-US" altLang="ja-JP" sz="110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ビジネス、フォーマルアイテムが好調に推移したことに加え、気温上昇とともにカジュアル衣料の需要が活発化し、小売を中心に既存店売上高は前年同月を大きく上回りました。</a:t>
          </a:r>
          <a:endParaRPr lang="en-US" altLang="ja-JP" sz="110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定価販売の強化を継続しており、既存店客単価も引き続き増加しています。</a:t>
          </a: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当月は前年同月に比べて休日が１日少なく、小売＋ネット通販既存店売上高前期比に対して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-2.0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％程度の影響があったと推測されます。</a:t>
          </a:r>
        </a:p>
        <a:p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2020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年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2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月との比較では、全社売上高は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95.5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％、小売＋ネット通販が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92.4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％、小売が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89.2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％、ネット通販が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98.9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％、アウトレットその他が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116.9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％となりました。</a:t>
          </a: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株式会社コーエンの全社売上高前期比は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95.9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％です。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</xdr:row>
      <xdr:rowOff>104775</xdr:rowOff>
    </xdr:from>
    <xdr:to>
      <xdr:col>4</xdr:col>
      <xdr:colOff>152400</xdr:colOff>
      <xdr:row>7</xdr:row>
      <xdr:rowOff>104775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219075" y="847725"/>
          <a:ext cx="3990975" cy="990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56028</xdr:colOff>
      <xdr:row>48</xdr:row>
      <xdr:rowOff>1280</xdr:rowOff>
    </xdr:from>
    <xdr:to>
      <xdr:col>16</xdr:col>
      <xdr:colOff>95250</xdr:colOff>
      <xdr:row>57</xdr:row>
      <xdr:rowOff>219075</xdr:rowOff>
    </xdr:to>
    <xdr:sp macro="" textlink="">
      <xdr:nvSpPr>
        <xdr:cNvPr id="3" name="テキスト ボックス 2"/>
        <xdr:cNvSpPr txBox="1"/>
      </xdr:nvSpPr>
      <xdr:spPr>
        <a:xfrm>
          <a:off x="246528" y="11717030"/>
          <a:ext cx="14536272" cy="24466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当月は、全社売上高前期比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100.6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％、小売＋ネット通販既存店売上高前期比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100.9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％となりました。</a:t>
          </a:r>
          <a:endParaRPr lang="en-US" altLang="ja-JP" sz="110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気温の低下とあわせてセール売上が拡大したほか、ウィメンズのフォーマル需要など春物商品の動きがみられ、既存店売上高は前年同月を上回りました。</a:t>
          </a:r>
          <a:endParaRPr lang="en-US" altLang="ja-JP" sz="110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セールにおける値引き率のコントロールや定価販売構成比の増などにより、既存店客単価は前年から改善傾向が続いています。</a:t>
          </a:r>
        </a:p>
        <a:p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2020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年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月との比較では、全社売上高は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84.4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％、小売＋ネット通販が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82.8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％、小売が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74.0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％、ネット通販が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104.0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％、アウトレットその他が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94.1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％となりました。</a:t>
          </a: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株式会社コーエンの全社売上高前期比は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106.9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％です。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</xdr:row>
      <xdr:rowOff>104775</xdr:rowOff>
    </xdr:from>
    <xdr:to>
      <xdr:col>4</xdr:col>
      <xdr:colOff>152400</xdr:colOff>
      <xdr:row>7</xdr:row>
      <xdr:rowOff>104775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219075" y="847725"/>
          <a:ext cx="3990975" cy="990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56028</xdr:colOff>
      <xdr:row>48</xdr:row>
      <xdr:rowOff>1280</xdr:rowOff>
    </xdr:from>
    <xdr:to>
      <xdr:col>16</xdr:col>
      <xdr:colOff>95250</xdr:colOff>
      <xdr:row>57</xdr:row>
      <xdr:rowOff>219075</xdr:rowOff>
    </xdr:to>
    <xdr:sp macro="" textlink="">
      <xdr:nvSpPr>
        <xdr:cNvPr id="3" name="テキスト ボックス 2"/>
        <xdr:cNvSpPr txBox="1"/>
      </xdr:nvSpPr>
      <xdr:spPr>
        <a:xfrm>
          <a:off x="246528" y="11717030"/>
          <a:ext cx="14536272" cy="24466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当月は、全社売上高前期比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100.9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％、小売＋ネット通販既存店売上高前期比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101.3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％となりました。</a:t>
          </a:r>
          <a:endParaRPr lang="en-US" altLang="ja-JP" sz="110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定価販売が好調に推移し、既存店売上高は前年同月を上回りました。セール販売の抑制などにより既存店買上客数は前年を下回ったものの、</a:t>
          </a:r>
          <a:endParaRPr lang="en-US" altLang="ja-JP" sz="110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既存店客単価は前年の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106.4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％となり、改善傾向が続いています。当月は前年同月に比べて休日が１日多いですが、大晦日のため既存店売上高への影響は軽微と推測されます。</a:t>
          </a:r>
        </a:p>
        <a:p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2019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年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12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月との比較では、全社売上高は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89.3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％、小売＋ネット通販が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87.8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％、小売が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80.1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％、ネット通販が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111.6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％、アウトレットその他が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96.5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％となりました。</a:t>
          </a: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株式会社コーエンの全社売上高前期比は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95.7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％です。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</xdr:row>
      <xdr:rowOff>104775</xdr:rowOff>
    </xdr:from>
    <xdr:to>
      <xdr:col>4</xdr:col>
      <xdr:colOff>152400</xdr:colOff>
      <xdr:row>7</xdr:row>
      <xdr:rowOff>104775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219075" y="847725"/>
          <a:ext cx="3990975" cy="990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56028</xdr:colOff>
      <xdr:row>48</xdr:row>
      <xdr:rowOff>1280</xdr:rowOff>
    </xdr:from>
    <xdr:to>
      <xdr:col>16</xdr:col>
      <xdr:colOff>95250</xdr:colOff>
      <xdr:row>57</xdr:row>
      <xdr:rowOff>219075</xdr:rowOff>
    </xdr:to>
    <xdr:sp macro="" textlink="">
      <xdr:nvSpPr>
        <xdr:cNvPr id="3" name="テキスト ボックス 2"/>
        <xdr:cNvSpPr txBox="1"/>
      </xdr:nvSpPr>
      <xdr:spPr>
        <a:xfrm>
          <a:off x="246528" y="11717030"/>
          <a:ext cx="14536272" cy="24466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当月は、全社売上高前期比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98.3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％、小売＋ネット通販既存店売上高前期比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99.8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％となりました。</a:t>
          </a:r>
          <a:endParaRPr lang="en-US" altLang="ja-JP" sz="110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ニット、カーディガン、ジャケットなどに加え、冬物アウターの動きが目立ちました。既存店の買上客数が前年を下回ったものの、客単価は前年から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5.5%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の増となりました。</a:t>
          </a:r>
        </a:p>
        <a:p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2019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年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11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月との比較では、全社売上高は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84.9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％、小売＋ネット通販が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81.8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％、小売が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75.9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％、ネット通販が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100.9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％、アウトレットその他が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106.1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％となりました。</a:t>
          </a: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株式会社コーエンの全社売上高前期比は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79.3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％です。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</xdr:row>
      <xdr:rowOff>104775</xdr:rowOff>
    </xdr:from>
    <xdr:to>
      <xdr:col>4</xdr:col>
      <xdr:colOff>152400</xdr:colOff>
      <xdr:row>7</xdr:row>
      <xdr:rowOff>104775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219075" y="847725"/>
          <a:ext cx="3990975" cy="990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56028</xdr:colOff>
      <xdr:row>48</xdr:row>
      <xdr:rowOff>1280</xdr:rowOff>
    </xdr:from>
    <xdr:to>
      <xdr:col>16</xdr:col>
      <xdr:colOff>95250</xdr:colOff>
      <xdr:row>57</xdr:row>
      <xdr:rowOff>219075</xdr:rowOff>
    </xdr:to>
    <xdr:sp macro="" textlink="">
      <xdr:nvSpPr>
        <xdr:cNvPr id="3" name="テキスト ボックス 2"/>
        <xdr:cNvSpPr txBox="1"/>
      </xdr:nvSpPr>
      <xdr:spPr>
        <a:xfrm>
          <a:off x="246528" y="11717030"/>
          <a:ext cx="14536272" cy="24466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当月は、全社売上高前期比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118.9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％、小売＋ネット通販既存店売上高前期比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117.2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％となりました。</a:t>
          </a:r>
          <a:endParaRPr lang="en-US" altLang="ja-JP" sz="110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気温の低下、外出需要の高まりとともに秋冬衣料が堅調に推移し、既存店売上高、買上客数、客単価とも前年同月を上回りました。</a:t>
          </a:r>
          <a:endParaRPr lang="en-US" altLang="ja-JP" sz="110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ビジネス需要に加え、カジュアルアイテムの動きが顕著で、アイテム別ではニット、ジャケット、アウター、シューズなどが好調です。</a:t>
          </a:r>
          <a:endParaRPr lang="en-US" altLang="ja-JP" sz="110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当月は前年同月に比べて休日が１日多く、小売＋ネット通販既存店売上高前期比に対して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1.9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％程度の影響があったと推測されます。</a:t>
          </a:r>
        </a:p>
        <a:p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2019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年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10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月との比較では、全社売上高は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117.9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％、小売＋ネット通販が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110.2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％、小売が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101.0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％、ネット通販が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143.5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％、アウトレットその他が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169.1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％となりました。</a:t>
          </a: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株式会社コーエンの全社売上高前期比は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109.0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％です。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</xdr:row>
      <xdr:rowOff>104775</xdr:rowOff>
    </xdr:from>
    <xdr:to>
      <xdr:col>4</xdr:col>
      <xdr:colOff>152400</xdr:colOff>
      <xdr:row>7</xdr:row>
      <xdr:rowOff>104775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219075" y="847725"/>
          <a:ext cx="3990975" cy="990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56028</xdr:colOff>
      <xdr:row>48</xdr:row>
      <xdr:rowOff>1280</xdr:rowOff>
    </xdr:from>
    <xdr:to>
      <xdr:col>16</xdr:col>
      <xdr:colOff>95250</xdr:colOff>
      <xdr:row>57</xdr:row>
      <xdr:rowOff>219075</xdr:rowOff>
    </xdr:to>
    <xdr:sp macro="" textlink="">
      <xdr:nvSpPr>
        <xdr:cNvPr id="3" name="テキスト ボックス 2"/>
        <xdr:cNvSpPr txBox="1"/>
      </xdr:nvSpPr>
      <xdr:spPr>
        <a:xfrm>
          <a:off x="246528" y="11717030"/>
          <a:ext cx="14536272" cy="24466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当月は、全社売上高前期比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112.5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％、小売＋ネット通販既存店売上高前期比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112.9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％となりました。</a:t>
          </a:r>
          <a:endParaRPr lang="en-US" altLang="ja-JP" sz="110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月前半の高気温、月中旬の台風上陸などのマイナス要因はあったものの、小売店舗の売上、客数ともに前年を大きく超過し、小売＋ネット通販既存店において</a:t>
          </a:r>
          <a:endParaRPr lang="en-US" altLang="ja-JP" sz="110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売上高、買上客数、客単価ともに前年から改善しました。</a:t>
          </a:r>
          <a:endParaRPr lang="en-US" altLang="ja-JP" sz="110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ビジネス需要に加え、カジュアルアイテムの動き出しも見られ、アイテム別ではシャツ、ジャケット、パンツ、シューズなどが好調です。</a:t>
          </a:r>
          <a:endParaRPr lang="en-US" altLang="ja-JP" sz="110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なお、台風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14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号の影響で中四国九州地区の店舗の多くが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日以上の休業をしており、既存店の換算から除外しています。</a:t>
          </a:r>
        </a:p>
        <a:p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2019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年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9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月との比較では、全社売上高は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85.0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％、小売＋ネット通販が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80.5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％、小売が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73.9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％、ネット通販が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101.3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％、アウトレットその他が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114.1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％となりました。</a:t>
          </a: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株式会社コーエンの全社売上高前期比は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126.1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％です。</a:t>
          </a:r>
          <a:endParaRPr lang="en-US" altLang="ja-JP" sz="110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</xdr:row>
      <xdr:rowOff>104775</xdr:rowOff>
    </xdr:from>
    <xdr:to>
      <xdr:col>4</xdr:col>
      <xdr:colOff>152400</xdr:colOff>
      <xdr:row>7</xdr:row>
      <xdr:rowOff>104775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219075" y="847725"/>
          <a:ext cx="3990975" cy="990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56028</xdr:colOff>
      <xdr:row>48</xdr:row>
      <xdr:rowOff>1280</xdr:rowOff>
    </xdr:from>
    <xdr:to>
      <xdr:col>16</xdr:col>
      <xdr:colOff>95250</xdr:colOff>
      <xdr:row>55</xdr:row>
      <xdr:rowOff>231321</xdr:rowOff>
    </xdr:to>
    <xdr:sp macro="" textlink="">
      <xdr:nvSpPr>
        <xdr:cNvPr id="3" name="テキスト ボックス 2"/>
        <xdr:cNvSpPr txBox="1"/>
      </xdr:nvSpPr>
      <xdr:spPr>
        <a:xfrm>
          <a:off x="246528" y="11717030"/>
          <a:ext cx="14536272" cy="19635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当月は、全社売上高前期比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120.3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％、小売＋ネット通販既存店売上高前期比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117.8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％となりました。</a:t>
          </a:r>
          <a:endParaRPr lang="en-US" altLang="ja-JP" sz="110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セール売上が前年を下回ったものの、夏物商品の定価販売商品に加え、秋物商品の動きが良く、小売＋ネット通販既存店において売上高、買上客数、客単価ともに前年を超過しました。</a:t>
          </a:r>
          <a:endParaRPr lang="en-US" altLang="ja-JP" sz="110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アイテム別ではジャケット、パンツ、半袖カットソー、シューズが好調です。</a:t>
          </a:r>
          <a:endParaRPr lang="en-US" altLang="ja-JP" sz="110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当月は前年同月に比べて休日が１日少なく、小売＋ネット通販既存店売上高前期比に対して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-1.3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％程度の影響があったと推測されます。</a:t>
          </a:r>
        </a:p>
        <a:p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2019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年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月との比較では、全社売上高は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81.3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％、小売＋ネット通販が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78.0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％、小売が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70.0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％、ネット通販が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99.3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％、アウトレットその他が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99.9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％となりました。</a:t>
          </a: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株式会社コーエンの全社売上高前期比は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119.0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％です。</a:t>
          </a:r>
          <a:endParaRPr lang="en-US" altLang="ja-JP" sz="110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</xdr:row>
      <xdr:rowOff>104775</xdr:rowOff>
    </xdr:from>
    <xdr:to>
      <xdr:col>4</xdr:col>
      <xdr:colOff>152400</xdr:colOff>
      <xdr:row>7</xdr:row>
      <xdr:rowOff>104775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219075" y="847725"/>
          <a:ext cx="3990975" cy="990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56028</xdr:colOff>
      <xdr:row>48</xdr:row>
      <xdr:rowOff>1280</xdr:rowOff>
    </xdr:from>
    <xdr:to>
      <xdr:col>16</xdr:col>
      <xdr:colOff>95250</xdr:colOff>
      <xdr:row>55</xdr:row>
      <xdr:rowOff>231321</xdr:rowOff>
    </xdr:to>
    <xdr:sp macro="" textlink="">
      <xdr:nvSpPr>
        <xdr:cNvPr id="3" name="テキスト ボックス 2"/>
        <xdr:cNvSpPr txBox="1"/>
      </xdr:nvSpPr>
      <xdr:spPr>
        <a:xfrm>
          <a:off x="246528" y="11717030"/>
          <a:ext cx="14536272" cy="19635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当月は、全社売上高前期比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101.5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％、小売＋ネット通販既存店売上高前期比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103.9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％となりました。</a:t>
          </a:r>
          <a:endParaRPr lang="en-US" altLang="ja-JP" sz="110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セール施策の抑制によりセール売上が前年を下回ったものの、定価販売が前年を超過し、全社、既存店とも売上高は前年を超え、既存店客単価は前年の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122.2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％の大幅増となりました。</a:t>
          </a:r>
          <a:endParaRPr lang="en-US" altLang="ja-JP" sz="110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アイテム別では半袖シャツ、半袖カットソー、ショートパンツ、サンダルなどの夏物商品が好調です。</a:t>
          </a:r>
        </a:p>
        <a:p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2019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年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7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月との比較では、全社売上高は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87.2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％、小売＋ネット通販が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83.4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％、小売が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76.7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％、ネット通販が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101.7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％、アウトレットその他が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115.2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％となりました。</a:t>
          </a: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 株式会社コーエンの全社売上高前期比は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98.8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％です。</a:t>
          </a:r>
          <a:endParaRPr lang="en-US" altLang="ja-JP" sz="110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9"/>
  <sheetViews>
    <sheetView showGridLines="0" tabSelected="1" zoomScaleNormal="100" zoomScaleSheetLayoutView="85" workbookViewId="0"/>
  </sheetViews>
  <sheetFormatPr defaultRowHeight="18"/>
  <cols>
    <col min="1" max="1" width="2.5" style="2" customWidth="1"/>
    <col min="2" max="2" width="26.375" style="2" customWidth="1"/>
    <col min="3" max="3" width="12.75" style="2" customWidth="1"/>
    <col min="4" max="23" width="11.625" style="2" customWidth="1"/>
    <col min="24" max="24" width="3" style="2" customWidth="1"/>
    <col min="25" max="25" width="7.25" style="2" hidden="1" customWidth="1"/>
    <col min="26" max="26" width="10.125" style="2" customWidth="1"/>
    <col min="27" max="16384" width="9" style="2"/>
  </cols>
  <sheetData>
    <row r="1" spans="1:25" ht="20.100000000000001" customHeight="1">
      <c r="A1" s="1" t="s">
        <v>27</v>
      </c>
      <c r="B1" s="1"/>
      <c r="C1" s="1"/>
      <c r="U1" s="374">
        <v>45020</v>
      </c>
      <c r="V1" s="374"/>
      <c r="W1" s="374"/>
      <c r="X1" s="374"/>
    </row>
    <row r="2" spans="1:25" ht="20.100000000000001" customHeight="1">
      <c r="B2" s="3" t="s">
        <v>142</v>
      </c>
      <c r="C2" s="3"/>
      <c r="U2" s="373" t="s">
        <v>2</v>
      </c>
      <c r="V2" s="373"/>
      <c r="W2" s="373"/>
      <c r="X2" s="373"/>
    </row>
    <row r="3" spans="1:25" ht="20.100000000000001" customHeight="1">
      <c r="U3" s="373" t="s">
        <v>70</v>
      </c>
      <c r="V3" s="373"/>
      <c r="W3" s="373"/>
      <c r="X3" s="373"/>
      <c r="Y3" s="4" t="s">
        <v>143</v>
      </c>
    </row>
    <row r="4" spans="1:25" ht="20.100000000000001" customHeight="1">
      <c r="B4" s="5"/>
      <c r="C4" s="5"/>
      <c r="D4" s="3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U4" s="373" t="s">
        <v>98</v>
      </c>
      <c r="V4" s="373"/>
      <c r="W4" s="373"/>
      <c r="X4" s="373"/>
    </row>
    <row r="5" spans="1:25" ht="20.100000000000001" customHeight="1">
      <c r="B5" s="6" t="str">
        <f>+" ■ 2023年"&amp;Y3&amp;"月度概況　売上高前期比"</f>
        <v xml:space="preserve"> ■ 2023年３月度概況　売上高前期比</v>
      </c>
      <c r="C5" s="6"/>
      <c r="D5" s="7"/>
      <c r="E5" s="8"/>
      <c r="F5" s="5"/>
      <c r="G5" s="5"/>
      <c r="H5" s="9" t="s">
        <v>24</v>
      </c>
      <c r="I5" s="5"/>
      <c r="J5" s="5"/>
      <c r="K5" s="5"/>
      <c r="L5" s="5"/>
      <c r="M5" s="5"/>
      <c r="N5" s="5"/>
      <c r="O5" s="5"/>
      <c r="P5" s="5"/>
      <c r="U5" s="375" t="s">
        <v>3</v>
      </c>
      <c r="V5" s="375"/>
      <c r="W5" s="375"/>
      <c r="X5" s="375"/>
    </row>
    <row r="6" spans="1:25" ht="20.100000000000001" customHeight="1">
      <c r="B6" s="10" t="s">
        <v>1</v>
      </c>
      <c r="C6" s="10"/>
      <c r="D6" s="286">
        <v>1.1319999999999999</v>
      </c>
      <c r="E6" s="12"/>
      <c r="F6" s="5"/>
      <c r="G6" s="5"/>
      <c r="H6" s="9" t="s">
        <v>25</v>
      </c>
      <c r="I6" s="5"/>
      <c r="J6" s="5"/>
      <c r="K6" s="5"/>
      <c r="L6" s="5"/>
      <c r="M6" s="5"/>
      <c r="N6" s="5"/>
      <c r="O6" s="5"/>
      <c r="P6" s="5"/>
      <c r="U6" s="373" t="s">
        <v>99</v>
      </c>
      <c r="V6" s="373"/>
      <c r="W6" s="373"/>
      <c r="X6" s="373"/>
    </row>
    <row r="7" spans="1:25" ht="20.100000000000001" customHeight="1">
      <c r="B7" s="10" t="s">
        <v>54</v>
      </c>
      <c r="C7" s="10"/>
      <c r="D7" s="286">
        <v>1.157</v>
      </c>
      <c r="E7" s="11"/>
      <c r="F7" s="13"/>
      <c r="G7" s="13"/>
      <c r="H7" s="9" t="s">
        <v>26</v>
      </c>
      <c r="I7" s="5"/>
      <c r="J7" s="5"/>
      <c r="K7" s="5"/>
      <c r="L7" s="5"/>
      <c r="M7" s="5"/>
      <c r="N7" s="5"/>
      <c r="O7" s="5"/>
      <c r="P7" s="5"/>
      <c r="U7" s="373" t="s">
        <v>79</v>
      </c>
      <c r="V7" s="373"/>
      <c r="W7" s="373"/>
      <c r="X7" s="373"/>
    </row>
    <row r="8" spans="1:25" ht="15" customHeight="1">
      <c r="D8" s="14"/>
      <c r="E8" s="15"/>
      <c r="H8" s="9" t="s">
        <v>78</v>
      </c>
      <c r="I8" s="16"/>
      <c r="V8" s="372"/>
      <c r="X8" s="372"/>
    </row>
    <row r="9" spans="1:25" s="5" customFormat="1" ht="20.100000000000001" customHeight="1">
      <c r="B9" s="18" t="s">
        <v>52</v>
      </c>
      <c r="C9" s="18"/>
      <c r="F9" s="19"/>
      <c r="W9" s="20" t="s">
        <v>0</v>
      </c>
      <c r="X9" s="21"/>
    </row>
    <row r="10" spans="1:25" ht="20.100000000000001" customHeight="1">
      <c r="B10" s="22"/>
      <c r="C10" s="22"/>
      <c r="D10" s="23" t="s">
        <v>71</v>
      </c>
      <c r="E10" s="24"/>
      <c r="F10" s="24"/>
      <c r="G10" s="24"/>
      <c r="H10" s="24"/>
      <c r="I10" s="24"/>
      <c r="J10" s="24"/>
      <c r="K10" s="24"/>
      <c r="L10" s="24"/>
      <c r="M10" s="24" t="s">
        <v>100</v>
      </c>
      <c r="N10" s="24"/>
      <c r="O10" s="25"/>
      <c r="P10" s="23"/>
      <c r="Q10" s="23"/>
      <c r="R10" s="24"/>
      <c r="S10" s="24"/>
      <c r="T10" s="25"/>
      <c r="U10" s="23"/>
      <c r="V10" s="25"/>
      <c r="W10" s="26"/>
    </row>
    <row r="11" spans="1:25" ht="20.100000000000001" customHeight="1">
      <c r="B11" s="27"/>
      <c r="C11" s="27"/>
      <c r="D11" s="28" t="s">
        <v>4</v>
      </c>
      <c r="E11" s="29" t="s">
        <v>5</v>
      </c>
      <c r="F11" s="29" t="s">
        <v>20</v>
      </c>
      <c r="G11" s="29" t="s">
        <v>21</v>
      </c>
      <c r="H11" s="29" t="s">
        <v>22</v>
      </c>
      <c r="I11" s="29" t="s">
        <v>23</v>
      </c>
      <c r="J11" s="29" t="s">
        <v>6</v>
      </c>
      <c r="K11" s="29" t="s">
        <v>7</v>
      </c>
      <c r="L11" s="29" t="s">
        <v>8</v>
      </c>
      <c r="M11" s="29" t="s">
        <v>9</v>
      </c>
      <c r="N11" s="29" t="s">
        <v>10</v>
      </c>
      <c r="O11" s="30" t="s">
        <v>11</v>
      </c>
      <c r="P11" s="31" t="str">
        <f>+""&amp;Y3&amp;"月まで"</f>
        <v>３月まで</v>
      </c>
      <c r="Q11" s="32" t="s">
        <v>16</v>
      </c>
      <c r="R11" s="33" t="s">
        <v>17</v>
      </c>
      <c r="S11" s="33" t="s">
        <v>18</v>
      </c>
      <c r="T11" s="34" t="s">
        <v>19</v>
      </c>
      <c r="U11" s="32" t="s">
        <v>12</v>
      </c>
      <c r="V11" s="34" t="s">
        <v>13</v>
      </c>
      <c r="W11" s="35" t="s">
        <v>14</v>
      </c>
    </row>
    <row r="12" spans="1:25" ht="20.100000000000001" customHeight="1">
      <c r="B12" s="110" t="s">
        <v>33</v>
      </c>
      <c r="C12" s="111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3"/>
    </row>
    <row r="13" spans="1:25" ht="20.100000000000001" customHeight="1">
      <c r="B13" s="106" t="s">
        <v>1</v>
      </c>
      <c r="C13" s="107"/>
      <c r="D13" s="126">
        <v>119.11055248379965</v>
      </c>
      <c r="E13" s="127">
        <v>134.81176415526767</v>
      </c>
      <c r="F13" s="127">
        <v>103.51228431078535</v>
      </c>
      <c r="G13" s="127">
        <v>101.54784621210911</v>
      </c>
      <c r="H13" s="127">
        <v>120.34349400773003</v>
      </c>
      <c r="I13" s="127">
        <v>112.48485253515923</v>
      </c>
      <c r="J13" s="128">
        <v>118.86975555253905</v>
      </c>
      <c r="K13" s="128">
        <v>98.340502512983164</v>
      </c>
      <c r="L13" s="128">
        <v>100.85880178592184</v>
      </c>
      <c r="M13" s="128">
        <v>100.59490217173075</v>
      </c>
      <c r="N13" s="128">
        <v>122.46817358275615</v>
      </c>
      <c r="O13" s="129">
        <v>113.18778924733334</v>
      </c>
      <c r="P13" s="130">
        <v>110.18921027372323</v>
      </c>
      <c r="Q13" s="131">
        <v>118.19799922162773</v>
      </c>
      <c r="R13" s="127">
        <v>110.14626952525768</v>
      </c>
      <c r="S13" s="127">
        <v>105.04316309756332</v>
      </c>
      <c r="T13" s="370">
        <v>109.93415339514745</v>
      </c>
      <c r="U13" s="371">
        <v>114.19923512890742</v>
      </c>
      <c r="V13" s="370">
        <v>107.24197405664395</v>
      </c>
      <c r="W13" s="130">
        <v>110.18921027372323</v>
      </c>
    </row>
    <row r="14" spans="1:25" ht="20.100000000000001" customHeight="1">
      <c r="B14" s="36" t="s">
        <v>44</v>
      </c>
      <c r="C14" s="125"/>
      <c r="D14" s="135">
        <v>119.97881261738361</v>
      </c>
      <c r="E14" s="136">
        <v>133.91965845081126</v>
      </c>
      <c r="F14" s="136">
        <v>101.93318073736764</v>
      </c>
      <c r="G14" s="136">
        <v>101.66656021549667</v>
      </c>
      <c r="H14" s="136">
        <v>117.93419935749922</v>
      </c>
      <c r="I14" s="136">
        <v>112.16516466816331</v>
      </c>
      <c r="J14" s="136">
        <v>117.23952195734361</v>
      </c>
      <c r="K14" s="136">
        <v>98.62520980363243</v>
      </c>
      <c r="L14" s="136">
        <v>100.53494481735797</v>
      </c>
      <c r="M14" s="136">
        <v>99.896755386531282</v>
      </c>
      <c r="N14" s="136">
        <v>122.23160414397536</v>
      </c>
      <c r="O14" s="137">
        <v>115.19037327839546</v>
      </c>
      <c r="P14" s="138">
        <v>109.76662525963603</v>
      </c>
      <c r="Q14" s="139">
        <v>117.44515151926322</v>
      </c>
      <c r="R14" s="140">
        <v>109.40949945723166</v>
      </c>
      <c r="S14" s="140">
        <v>104.4874025115728</v>
      </c>
      <c r="T14" s="366">
        <v>110.25326854733773</v>
      </c>
      <c r="U14" s="369">
        <v>113.42537029035194</v>
      </c>
      <c r="V14" s="366">
        <v>107.08591920284272</v>
      </c>
      <c r="W14" s="138">
        <v>109.76662525963603</v>
      </c>
    </row>
    <row r="15" spans="1:25" ht="20.100000000000001" customHeight="1">
      <c r="B15" s="37" t="s">
        <v>46</v>
      </c>
      <c r="C15" s="38"/>
      <c r="D15" s="143">
        <v>119.48165976259919</v>
      </c>
      <c r="E15" s="144">
        <v>133.38540956323277</v>
      </c>
      <c r="F15" s="144">
        <v>101.3744864545598</v>
      </c>
      <c r="G15" s="144">
        <v>101.25593718321025</v>
      </c>
      <c r="H15" s="144">
        <v>117.34502760882901</v>
      </c>
      <c r="I15" s="144">
        <v>111.58689250919069</v>
      </c>
      <c r="J15" s="144">
        <v>117.60088671341182</v>
      </c>
      <c r="K15" s="144">
        <v>98.616064478357032</v>
      </c>
      <c r="L15" s="144">
        <v>99.877824214747989</v>
      </c>
      <c r="M15" s="144">
        <v>99.833558334626304</v>
      </c>
      <c r="N15" s="144">
        <v>122.14445854547415</v>
      </c>
      <c r="O15" s="411">
        <v>115.71212634005903</v>
      </c>
      <c r="P15" s="146">
        <v>109.50348610481151</v>
      </c>
      <c r="Q15" s="412">
        <v>116.91495503738689</v>
      </c>
      <c r="R15" s="413">
        <v>108.87865283783336</v>
      </c>
      <c r="S15" s="413">
        <v>104.2959303074412</v>
      </c>
      <c r="T15" s="414">
        <v>110.33472391857001</v>
      </c>
      <c r="U15" s="415">
        <v>112.89874380082536</v>
      </c>
      <c r="V15" s="414">
        <v>107.00917905340918</v>
      </c>
      <c r="W15" s="151">
        <v>109.50348610481151</v>
      </c>
    </row>
    <row r="16" spans="1:25" ht="20.100000000000001" customHeight="1">
      <c r="B16" s="39" t="s">
        <v>47</v>
      </c>
      <c r="C16" s="40"/>
      <c r="D16" s="152">
        <v>127.98616643332623</v>
      </c>
      <c r="E16" s="153">
        <v>166.09039507993845</v>
      </c>
      <c r="F16" s="153">
        <v>104.64370683958566</v>
      </c>
      <c r="G16" s="153">
        <v>104.96390173781907</v>
      </c>
      <c r="H16" s="153">
        <v>130.346784572101</v>
      </c>
      <c r="I16" s="153">
        <v>116.85726166858051</v>
      </c>
      <c r="J16" s="153">
        <v>115.26462014002816</v>
      </c>
      <c r="K16" s="153">
        <v>98.112432225519214</v>
      </c>
      <c r="L16" s="153">
        <v>99.066058997093364</v>
      </c>
      <c r="M16" s="153">
        <v>101.69990937072848</v>
      </c>
      <c r="N16" s="153">
        <v>134.76960118130825</v>
      </c>
      <c r="O16" s="154">
        <v>112.16190142034914</v>
      </c>
      <c r="P16" s="155">
        <v>113.30085348975992</v>
      </c>
      <c r="Q16" s="156">
        <v>129.24163443459139</v>
      </c>
      <c r="R16" s="157">
        <v>115.13962573001986</v>
      </c>
      <c r="S16" s="157">
        <v>103.29609481269821</v>
      </c>
      <c r="T16" s="368">
        <v>112.45807859013175</v>
      </c>
      <c r="U16" s="367">
        <v>122.18644379362328</v>
      </c>
      <c r="V16" s="368">
        <v>107.20542059177419</v>
      </c>
      <c r="W16" s="155">
        <v>113.30085348975992</v>
      </c>
    </row>
    <row r="17" spans="2:24" ht="20.100000000000001" customHeight="1">
      <c r="B17" s="41" t="s">
        <v>49</v>
      </c>
      <c r="C17" s="42"/>
      <c r="D17" s="135">
        <v>101.99628255910167</v>
      </c>
      <c r="E17" s="136">
        <v>90.215185732117476</v>
      </c>
      <c r="F17" s="136">
        <v>94.957680880266579</v>
      </c>
      <c r="G17" s="136">
        <v>94.368704312007409</v>
      </c>
      <c r="H17" s="136">
        <v>98.90446543132515</v>
      </c>
      <c r="I17" s="136">
        <v>101.13284716089468</v>
      </c>
      <c r="J17" s="136">
        <v>123.97491010080881</v>
      </c>
      <c r="K17" s="136">
        <v>99.856017128410102</v>
      </c>
      <c r="L17" s="136">
        <v>101.74901308841424</v>
      </c>
      <c r="M17" s="136">
        <v>96.79784090770373</v>
      </c>
      <c r="N17" s="136">
        <v>103.93522748841761</v>
      </c>
      <c r="O17" s="137">
        <v>124.94115577521814</v>
      </c>
      <c r="P17" s="138">
        <v>101.99926038820057</v>
      </c>
      <c r="Q17" s="139">
        <v>95.262470847130174</v>
      </c>
      <c r="R17" s="140">
        <v>97.815324607136517</v>
      </c>
      <c r="S17" s="140">
        <v>106.75826103934591</v>
      </c>
      <c r="T17" s="366">
        <v>106.41250266505162</v>
      </c>
      <c r="U17" s="369">
        <v>96.53586070670724</v>
      </c>
      <c r="V17" s="366">
        <v>106.58605239075432</v>
      </c>
      <c r="W17" s="138">
        <v>101.99926038820057</v>
      </c>
    </row>
    <row r="18" spans="2:24" ht="20.100000000000001" customHeight="1">
      <c r="B18" s="108" t="s">
        <v>36</v>
      </c>
      <c r="C18" s="109"/>
      <c r="D18" s="160">
        <v>123.46270262083488</v>
      </c>
      <c r="E18" s="128">
        <v>137.04530105279051</v>
      </c>
      <c r="F18" s="128">
        <v>104.32532719400882</v>
      </c>
      <c r="G18" s="128">
        <v>103.90056205723961</v>
      </c>
      <c r="H18" s="128">
        <v>117.8030110311874</v>
      </c>
      <c r="I18" s="128">
        <v>112.8660740756829</v>
      </c>
      <c r="J18" s="128">
        <v>119.89267976583888</v>
      </c>
      <c r="K18" s="128">
        <v>99.782397753065069</v>
      </c>
      <c r="L18" s="128">
        <v>101.31174742444573</v>
      </c>
      <c r="M18" s="128">
        <v>100.94010776514398</v>
      </c>
      <c r="N18" s="128">
        <v>121.74955477904139</v>
      </c>
      <c r="O18" s="129">
        <v>115.72546533340602</v>
      </c>
      <c r="P18" s="130">
        <v>111.17347202195327</v>
      </c>
      <c r="Q18" s="131">
        <v>120.45685289552554</v>
      </c>
      <c r="R18" s="127">
        <v>110.40739542994307</v>
      </c>
      <c r="S18" s="127">
        <v>105.86505388796266</v>
      </c>
      <c r="T18" s="370">
        <v>110.82467033022829</v>
      </c>
      <c r="U18" s="371">
        <v>115.49792964259345</v>
      </c>
      <c r="V18" s="370">
        <v>108.06689475924485</v>
      </c>
      <c r="W18" s="130">
        <v>111.17347202195327</v>
      </c>
    </row>
    <row r="19" spans="2:24" ht="20.100000000000001" customHeight="1">
      <c r="B19" s="39" t="s">
        <v>37</v>
      </c>
      <c r="C19" s="40"/>
      <c r="D19" s="152">
        <v>134.39493688928468</v>
      </c>
      <c r="E19" s="153">
        <v>174.34338454063715</v>
      </c>
      <c r="F19" s="153">
        <v>109.31722667367745</v>
      </c>
      <c r="G19" s="153">
        <v>109.28126873294381</v>
      </c>
      <c r="H19" s="153">
        <v>132.99393028463192</v>
      </c>
      <c r="I19" s="153">
        <v>119.3677947606816</v>
      </c>
      <c r="J19" s="153">
        <v>118.20800347335123</v>
      </c>
      <c r="K19" s="153">
        <v>99.990352495239605</v>
      </c>
      <c r="L19" s="153">
        <v>101.24913001657765</v>
      </c>
      <c r="M19" s="153">
        <v>104.09439599018411</v>
      </c>
      <c r="N19" s="153">
        <v>136.62490040584737</v>
      </c>
      <c r="O19" s="154">
        <v>112.85432863418137</v>
      </c>
      <c r="P19" s="155">
        <v>116.26326152920655</v>
      </c>
      <c r="Q19" s="156">
        <v>135.53803642843764</v>
      </c>
      <c r="R19" s="157">
        <v>118.23056688079132</v>
      </c>
      <c r="S19" s="157">
        <v>105.58272839020772</v>
      </c>
      <c r="T19" s="368">
        <v>114.09070051215097</v>
      </c>
      <c r="U19" s="367">
        <v>127.05345484039536</v>
      </c>
      <c r="V19" s="368">
        <v>109.13091121708469</v>
      </c>
      <c r="W19" s="155">
        <v>116.26326152920655</v>
      </c>
    </row>
    <row r="20" spans="2:24" ht="20.100000000000001" customHeight="1">
      <c r="B20" s="41" t="s">
        <v>38</v>
      </c>
      <c r="C20" s="42"/>
      <c r="D20" s="135">
        <v>102.30174838164368</v>
      </c>
      <c r="E20" s="136">
        <v>90.470631008154498</v>
      </c>
      <c r="F20" s="136">
        <v>95.104817883430229</v>
      </c>
      <c r="G20" s="136">
        <v>94.439685281646646</v>
      </c>
      <c r="H20" s="136">
        <v>98.423010640335846</v>
      </c>
      <c r="I20" s="136">
        <v>101.74829851671939</v>
      </c>
      <c r="J20" s="136">
        <v>124.36307084881125</v>
      </c>
      <c r="K20" s="136">
        <v>99.282711057958977</v>
      </c>
      <c r="L20" s="136">
        <v>101.45232587392829</v>
      </c>
      <c r="M20" s="136">
        <v>96.283922050585815</v>
      </c>
      <c r="N20" s="136">
        <v>102.21461562675449</v>
      </c>
      <c r="O20" s="137">
        <v>122.93709689361796</v>
      </c>
      <c r="P20" s="138">
        <v>101.68946484983729</v>
      </c>
      <c r="Q20" s="139">
        <v>95.491038581687775</v>
      </c>
      <c r="R20" s="140">
        <v>97.888464220948208</v>
      </c>
      <c r="S20" s="140">
        <v>106.54242516009502</v>
      </c>
      <c r="T20" s="366">
        <v>105.20537571116265</v>
      </c>
      <c r="U20" s="369">
        <v>96.686640141948928</v>
      </c>
      <c r="V20" s="366">
        <v>105.87470256335409</v>
      </c>
      <c r="W20" s="138">
        <v>101.68946484983729</v>
      </c>
    </row>
    <row r="21" spans="2:24" ht="20.100000000000001" customHeight="1">
      <c r="B21" s="43" t="s">
        <v>39</v>
      </c>
      <c r="C21" s="44"/>
      <c r="D21" s="161">
        <v>121.35780005141079</v>
      </c>
      <c r="E21" s="162">
        <v>141.55036278337826</v>
      </c>
      <c r="F21" s="163">
        <v>114.00074925138297</v>
      </c>
      <c r="G21" s="162">
        <v>102.54581725245772</v>
      </c>
      <c r="H21" s="162">
        <v>131.41576768782591</v>
      </c>
      <c r="I21" s="162">
        <v>114.90039051801182</v>
      </c>
      <c r="J21" s="162">
        <v>120.76609580005398</v>
      </c>
      <c r="K21" s="162">
        <v>98.094811993357041</v>
      </c>
      <c r="L21" s="162">
        <v>103.05136581993402</v>
      </c>
      <c r="M21" s="162">
        <v>105.05618837176563</v>
      </c>
      <c r="N21" s="162">
        <v>126.31488842679023</v>
      </c>
      <c r="O21" s="164">
        <v>105.30739807654199</v>
      </c>
      <c r="P21" s="165">
        <v>113.19516433372337</v>
      </c>
      <c r="Q21" s="166">
        <v>125.47687958600015</v>
      </c>
      <c r="R21" s="167">
        <v>114.78218665816347</v>
      </c>
      <c r="S21" s="167">
        <v>106.7008129295469</v>
      </c>
      <c r="T21" s="168">
        <v>109.51932877785649</v>
      </c>
      <c r="U21" s="169">
        <v>120.36900420265223</v>
      </c>
      <c r="V21" s="170">
        <v>107.93332450703022</v>
      </c>
      <c r="W21" s="171">
        <v>113.19516433372337</v>
      </c>
      <c r="X21" s="45"/>
    </row>
    <row r="22" spans="2:24" ht="20.100000000000001" customHeight="1">
      <c r="B22" s="110" t="s">
        <v>34</v>
      </c>
      <c r="C22" s="111"/>
      <c r="D22" s="172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73"/>
      <c r="R22" s="173"/>
      <c r="S22" s="173"/>
      <c r="T22" s="173"/>
      <c r="U22" s="173"/>
      <c r="V22" s="173"/>
      <c r="W22" s="174"/>
    </row>
    <row r="23" spans="2:24" ht="20.100000000000001" customHeight="1">
      <c r="B23" s="46" t="s">
        <v>50</v>
      </c>
      <c r="C23" s="47"/>
      <c r="D23" s="175">
        <v>108.91640096941373</v>
      </c>
      <c r="E23" s="148">
        <v>121.4105154454023</v>
      </c>
      <c r="F23" s="153">
        <v>92.997596659081978</v>
      </c>
      <c r="G23" s="153">
        <v>84.689153757419362</v>
      </c>
      <c r="H23" s="148">
        <v>101.05479825573886</v>
      </c>
      <c r="I23" s="148">
        <v>100.13790678788598</v>
      </c>
      <c r="J23" s="144">
        <v>109.26215066067044</v>
      </c>
      <c r="K23" s="144">
        <v>93.075870933371661</v>
      </c>
      <c r="L23" s="144">
        <v>92.963459898680838</v>
      </c>
      <c r="M23" s="144">
        <v>91.719793795564769</v>
      </c>
      <c r="N23" s="144">
        <v>109.62399094212618</v>
      </c>
      <c r="O23" s="411">
        <v>109.33559142630325</v>
      </c>
      <c r="P23" s="176">
        <v>99.525045148419309</v>
      </c>
      <c r="Q23" s="412">
        <v>106.70001804301002</v>
      </c>
      <c r="R23" s="413">
        <v>93.473886156043164</v>
      </c>
      <c r="S23" s="413">
        <v>97.611845144837943</v>
      </c>
      <c r="T23" s="414">
        <v>101.19300825446709</v>
      </c>
      <c r="U23" s="415">
        <v>99.651230158468906</v>
      </c>
      <c r="V23" s="177">
        <v>99.401291364003228</v>
      </c>
      <c r="W23" s="151">
        <v>99.525045148419309</v>
      </c>
    </row>
    <row r="24" spans="2:24" ht="20.100000000000001" customHeight="1">
      <c r="B24" s="39" t="s">
        <v>47</v>
      </c>
      <c r="C24" s="40"/>
      <c r="D24" s="152">
        <v>117.68459469119776</v>
      </c>
      <c r="E24" s="153">
        <v>152.91639010812548</v>
      </c>
      <c r="F24" s="153">
        <v>95.163415609779051</v>
      </c>
      <c r="G24" s="153">
        <v>86.883004440482111</v>
      </c>
      <c r="H24" s="153">
        <v>116.56049247459291</v>
      </c>
      <c r="I24" s="153">
        <v>113.90331830137394</v>
      </c>
      <c r="J24" s="153">
        <v>106.72499360110095</v>
      </c>
      <c r="K24" s="153">
        <v>92.29262022208286</v>
      </c>
      <c r="L24" s="153">
        <v>89.466666040632731</v>
      </c>
      <c r="M24" s="153">
        <v>91.760878630722118</v>
      </c>
      <c r="N24" s="153">
        <v>125.47149323335771</v>
      </c>
      <c r="O24" s="154">
        <v>103.86247612866184</v>
      </c>
      <c r="P24" s="152">
        <v>103.70320188848289</v>
      </c>
      <c r="Q24" s="156">
        <v>118.36430748407605</v>
      </c>
      <c r="R24" s="157">
        <v>101.43269534708949</v>
      </c>
      <c r="S24" s="157">
        <v>95.288864954464131</v>
      </c>
      <c r="T24" s="368">
        <v>102.27933162844292</v>
      </c>
      <c r="U24" s="367">
        <v>109.35084559905144</v>
      </c>
      <c r="V24" s="368">
        <v>98.575771111636087</v>
      </c>
      <c r="W24" s="155">
        <v>103.70320188848289</v>
      </c>
    </row>
    <row r="25" spans="2:24" ht="20.100000000000001" customHeight="1">
      <c r="B25" s="41" t="s">
        <v>49</v>
      </c>
      <c r="C25" s="42"/>
      <c r="D25" s="135">
        <v>94.392092339141925</v>
      </c>
      <c r="E25" s="136">
        <v>86.691833990043179</v>
      </c>
      <c r="F25" s="136">
        <v>89.443095533468821</v>
      </c>
      <c r="G25" s="136">
        <v>80.762547707178612</v>
      </c>
      <c r="H25" s="136">
        <v>83.201453762757922</v>
      </c>
      <c r="I25" s="136">
        <v>82.3420886812482</v>
      </c>
      <c r="J25" s="136">
        <v>114.79751682524947</v>
      </c>
      <c r="K25" s="136">
        <v>94.721865246924907</v>
      </c>
      <c r="L25" s="136">
        <v>99.988680419956424</v>
      </c>
      <c r="M25" s="136">
        <v>91.657700383373893</v>
      </c>
      <c r="N25" s="136">
        <v>94.149259728446182</v>
      </c>
      <c r="O25" s="137">
        <v>120.88185534570495</v>
      </c>
      <c r="P25" s="135">
        <v>92.858783658871829</v>
      </c>
      <c r="Q25" s="178">
        <v>89.807257605300848</v>
      </c>
      <c r="R25" s="179">
        <v>82.015141971048209</v>
      </c>
      <c r="S25" s="179">
        <v>102.45409274201573</v>
      </c>
      <c r="T25" s="180">
        <v>99.559911691210374</v>
      </c>
      <c r="U25" s="369">
        <v>85.647759340238565</v>
      </c>
      <c r="V25" s="180">
        <v>100.85740213132557</v>
      </c>
      <c r="W25" s="138">
        <v>92.858783658871829</v>
      </c>
    </row>
    <row r="26" spans="2:24" ht="20.100000000000001" customHeight="1">
      <c r="B26" s="106" t="s">
        <v>36</v>
      </c>
      <c r="C26" s="107"/>
      <c r="D26" s="160">
        <v>112.51784213379487</v>
      </c>
      <c r="E26" s="128">
        <v>124.30027412666058</v>
      </c>
      <c r="F26" s="128">
        <v>95.774955629750878</v>
      </c>
      <c r="G26" s="128">
        <v>87.027501869988001</v>
      </c>
      <c r="H26" s="128">
        <v>101.28566439173115</v>
      </c>
      <c r="I26" s="128">
        <v>100.73923489188689</v>
      </c>
      <c r="J26" s="128">
        <v>111.48849285967191</v>
      </c>
      <c r="K26" s="128">
        <v>93.527582783187299</v>
      </c>
      <c r="L26" s="128">
        <v>94.37530875432256</v>
      </c>
      <c r="M26" s="128">
        <v>92.621166005032322</v>
      </c>
      <c r="N26" s="128">
        <v>107.66408709689887</v>
      </c>
      <c r="O26" s="129">
        <v>108.08741217620079</v>
      </c>
      <c r="P26" s="160">
        <v>100.84305507584077</v>
      </c>
      <c r="Q26" s="131">
        <v>109.77356825454174</v>
      </c>
      <c r="R26" s="127">
        <v>94.630188268755248</v>
      </c>
      <c r="S26" s="127">
        <v>98.954280123179771</v>
      </c>
      <c r="T26" s="370">
        <v>100.9348471362573</v>
      </c>
      <c r="U26" s="371">
        <v>101.78615035513793</v>
      </c>
      <c r="V26" s="370">
        <v>99.932694022229555</v>
      </c>
      <c r="W26" s="130">
        <v>100.84305507584077</v>
      </c>
    </row>
    <row r="27" spans="2:24" ht="20.100000000000001" customHeight="1">
      <c r="B27" s="39" t="s">
        <v>37</v>
      </c>
      <c r="C27" s="40"/>
      <c r="D27" s="181">
        <v>124.63011778017375</v>
      </c>
      <c r="E27" s="182">
        <v>160.91075653927248</v>
      </c>
      <c r="F27" s="182">
        <v>99.932980089108156</v>
      </c>
      <c r="G27" s="182">
        <v>91.057248480062441</v>
      </c>
      <c r="H27" s="182">
        <v>119.94007484140647</v>
      </c>
      <c r="I27" s="182">
        <v>117.15427001594645</v>
      </c>
      <c r="J27" s="182">
        <v>110.33142674237364</v>
      </c>
      <c r="K27" s="182">
        <v>94.676658196338749</v>
      </c>
      <c r="L27" s="182">
        <v>92.589120501028262</v>
      </c>
      <c r="M27" s="182">
        <v>95.216211712509249</v>
      </c>
      <c r="N27" s="182">
        <v>127.93362107644572</v>
      </c>
      <c r="O27" s="183">
        <v>104.35370303579725</v>
      </c>
      <c r="P27" s="152">
        <v>107.29550861600615</v>
      </c>
      <c r="Q27" s="184">
        <v>124.67113666619167</v>
      </c>
      <c r="R27" s="185">
        <v>104.66810119138957</v>
      </c>
      <c r="S27" s="185">
        <v>98.313092839190219</v>
      </c>
      <c r="T27" s="186">
        <v>104.61478557110458</v>
      </c>
      <c r="U27" s="187">
        <v>114.21178675551853</v>
      </c>
      <c r="V27" s="186">
        <v>101.20323322395504</v>
      </c>
      <c r="W27" s="188">
        <v>107.29550861600615</v>
      </c>
    </row>
    <row r="28" spans="2:24" ht="20.100000000000001" customHeight="1">
      <c r="B28" s="41" t="s">
        <v>38</v>
      </c>
      <c r="C28" s="42"/>
      <c r="D28" s="135">
        <v>93.84295457274871</v>
      </c>
      <c r="E28" s="136">
        <v>86.354874417894507</v>
      </c>
      <c r="F28" s="136">
        <v>89.294856078066005</v>
      </c>
      <c r="G28" s="136">
        <v>80.230715006211867</v>
      </c>
      <c r="H28" s="136">
        <v>82.13373102435115</v>
      </c>
      <c r="I28" s="136">
        <v>82.660584491612852</v>
      </c>
      <c r="J28" s="136">
        <v>113.92979313787383</v>
      </c>
      <c r="K28" s="136">
        <v>91.175768189778694</v>
      </c>
      <c r="L28" s="136">
        <v>97.87632158696259</v>
      </c>
      <c r="M28" s="136">
        <v>89.102072954145029</v>
      </c>
      <c r="N28" s="136">
        <v>89.65629526493673</v>
      </c>
      <c r="O28" s="137">
        <v>115.67732517817394</v>
      </c>
      <c r="P28" s="135">
        <v>91.202206027316478</v>
      </c>
      <c r="Q28" s="139">
        <v>89.475672659662109</v>
      </c>
      <c r="R28" s="140">
        <v>81.525500708799044</v>
      </c>
      <c r="S28" s="140">
        <v>100.25441333376443</v>
      </c>
      <c r="T28" s="366">
        <v>95.829511664115259</v>
      </c>
      <c r="U28" s="369">
        <v>85.233990891334045</v>
      </c>
      <c r="V28" s="366">
        <v>97.806514637982374</v>
      </c>
      <c r="W28" s="138">
        <v>91.202206027316478</v>
      </c>
    </row>
    <row r="29" spans="2:24" ht="20.100000000000001" customHeight="1">
      <c r="B29" s="110" t="s">
        <v>35</v>
      </c>
      <c r="C29" s="111"/>
      <c r="D29" s="172"/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2"/>
      <c r="Q29" s="173"/>
      <c r="R29" s="173"/>
      <c r="S29" s="173"/>
      <c r="T29" s="173"/>
      <c r="U29" s="173"/>
      <c r="V29" s="173"/>
      <c r="W29" s="174"/>
    </row>
    <row r="30" spans="2:24" ht="20.100000000000001" customHeight="1">
      <c r="B30" s="106" t="s">
        <v>46</v>
      </c>
      <c r="C30" s="107"/>
      <c r="D30" s="126">
        <v>110.21467411195471</v>
      </c>
      <c r="E30" s="127">
        <v>114.44182152164943</v>
      </c>
      <c r="F30" s="127">
        <v>109.12853506805902</v>
      </c>
      <c r="G30" s="127">
        <v>120.46224817592926</v>
      </c>
      <c r="H30" s="127">
        <v>116.56519941402634</v>
      </c>
      <c r="I30" s="127">
        <v>111.04005774784102</v>
      </c>
      <c r="J30" s="128">
        <v>106.13872253170456</v>
      </c>
      <c r="K30" s="128">
        <v>104.8833800199594</v>
      </c>
      <c r="L30" s="128">
        <v>106.57475364331057</v>
      </c>
      <c r="M30" s="128">
        <v>108.48670590980056</v>
      </c>
      <c r="N30" s="128">
        <v>113.78624334494218</v>
      </c>
      <c r="O30" s="129">
        <v>105.66455099249852</v>
      </c>
      <c r="P30" s="126">
        <v>110.17105049678943</v>
      </c>
      <c r="Q30" s="131">
        <v>111.15076314056542</v>
      </c>
      <c r="R30" s="127">
        <v>116.79208453535479</v>
      </c>
      <c r="S30" s="127">
        <v>105.78190537472992</v>
      </c>
      <c r="T30" s="370">
        <v>109.37824039496149</v>
      </c>
      <c r="U30" s="371">
        <v>114.2781576306204</v>
      </c>
      <c r="V30" s="370">
        <v>107.19199777381412</v>
      </c>
      <c r="W30" s="130">
        <v>110.17105049678943</v>
      </c>
    </row>
    <row r="31" spans="2:24" ht="20.100000000000001" customHeight="1">
      <c r="B31" s="39" t="s">
        <v>47</v>
      </c>
      <c r="C31" s="40"/>
      <c r="D31" s="152">
        <v>108.75354312020158</v>
      </c>
      <c r="E31" s="153">
        <v>108.61516869610759</v>
      </c>
      <c r="F31" s="153">
        <v>109.96211744719302</v>
      </c>
      <c r="G31" s="153">
        <v>120.81062621369523</v>
      </c>
      <c r="H31" s="153">
        <v>111.82758566373865</v>
      </c>
      <c r="I31" s="153">
        <v>102.59337779729189</v>
      </c>
      <c r="J31" s="153">
        <v>108.00152452652769</v>
      </c>
      <c r="K31" s="153">
        <v>106.30582595816675</v>
      </c>
      <c r="L31" s="153">
        <v>110.72957491464017</v>
      </c>
      <c r="M31" s="153">
        <v>110.8314467868213</v>
      </c>
      <c r="N31" s="153">
        <v>107.4105342244214</v>
      </c>
      <c r="O31" s="154">
        <v>107.99078319816506</v>
      </c>
      <c r="P31" s="152">
        <v>109.25492311375096</v>
      </c>
      <c r="Q31" s="156">
        <v>109.18970184654584</v>
      </c>
      <c r="R31" s="157">
        <v>113.51332559588113</v>
      </c>
      <c r="S31" s="157">
        <v>108.40311180331565</v>
      </c>
      <c r="T31" s="368">
        <v>109.95190993099746</v>
      </c>
      <c r="U31" s="367">
        <v>111.73799628549301</v>
      </c>
      <c r="V31" s="368">
        <v>108.75433119398588</v>
      </c>
      <c r="W31" s="155">
        <v>109.25492311375096</v>
      </c>
    </row>
    <row r="32" spans="2:24" ht="20.100000000000001" customHeight="1">
      <c r="B32" s="41" t="s">
        <v>48</v>
      </c>
      <c r="C32" s="42"/>
      <c r="D32" s="135">
        <v>105.35021205163628</v>
      </c>
      <c r="E32" s="136">
        <v>105.33768934357362</v>
      </c>
      <c r="F32" s="136">
        <v>104.6780594850042</v>
      </c>
      <c r="G32" s="136">
        <v>117.66937911306459</v>
      </c>
      <c r="H32" s="136">
        <v>115.52157813869751</v>
      </c>
      <c r="I32" s="136">
        <v>116.76155141658671</v>
      </c>
      <c r="J32" s="136">
        <v>103.1548067723846</v>
      </c>
      <c r="K32" s="136">
        <v>101.31943249814034</v>
      </c>
      <c r="L32" s="136">
        <v>99.11470503860852</v>
      </c>
      <c r="M32" s="136">
        <v>103.50520428955552</v>
      </c>
      <c r="N32" s="136">
        <v>112.46425613434481</v>
      </c>
      <c r="O32" s="137">
        <v>105.99835009821984</v>
      </c>
      <c r="P32" s="135">
        <v>107.96362754005699</v>
      </c>
      <c r="Q32" s="139">
        <v>105.25202762700756</v>
      </c>
      <c r="R32" s="140">
        <v>116.68357127856063</v>
      </c>
      <c r="S32" s="140">
        <v>100.65599444371416</v>
      </c>
      <c r="T32" s="366">
        <v>106.77549538842017</v>
      </c>
      <c r="U32" s="369">
        <v>111.05028131306123</v>
      </c>
      <c r="V32" s="366">
        <v>103.79890458441233</v>
      </c>
      <c r="W32" s="138">
        <v>107.96362754005699</v>
      </c>
    </row>
    <row r="33" spans="2:30" ht="20.100000000000001" customHeight="1">
      <c r="B33" s="106" t="s">
        <v>36</v>
      </c>
      <c r="C33" s="107"/>
      <c r="D33" s="206">
        <v>110.31046934352476</v>
      </c>
      <c r="E33" s="207">
        <v>115.00611464459602</v>
      </c>
      <c r="F33" s="207">
        <v>109.10984883595425</v>
      </c>
      <c r="G33" s="207">
        <v>120.32724780315884</v>
      </c>
      <c r="H33" s="207">
        <v>116.59629381863819</v>
      </c>
      <c r="I33" s="207">
        <v>111.47237025389015</v>
      </c>
      <c r="J33" s="207">
        <v>105.97584566903893</v>
      </c>
      <c r="K33" s="207">
        <v>105.49714831004397</v>
      </c>
      <c r="L33" s="207">
        <v>106.40695024329638</v>
      </c>
      <c r="M33" s="207">
        <v>108.48034928236791</v>
      </c>
      <c r="N33" s="207">
        <v>115.4842919161802</v>
      </c>
      <c r="O33" s="208">
        <v>106.87804207655056</v>
      </c>
      <c r="P33" s="160">
        <v>110.34859139625223</v>
      </c>
      <c r="Q33" s="209">
        <v>111.41667709269049</v>
      </c>
      <c r="R33" s="210">
        <v>116.90977825589695</v>
      </c>
      <c r="S33" s="210">
        <v>105.83192000598017</v>
      </c>
      <c r="T33" s="370">
        <v>110.07879307015584</v>
      </c>
      <c r="U33" s="211">
        <v>114.49818059359558</v>
      </c>
      <c r="V33" s="212">
        <v>107.58922228465184</v>
      </c>
      <c r="W33" s="130">
        <v>110.34859139625223</v>
      </c>
    </row>
    <row r="34" spans="2:30" ht="20.100000000000001" customHeight="1">
      <c r="B34" s="39" t="s">
        <v>37</v>
      </c>
      <c r="C34" s="40"/>
      <c r="D34" s="152">
        <v>107.83503962207146</v>
      </c>
      <c r="E34" s="153">
        <v>108.34787449283188</v>
      </c>
      <c r="F34" s="153">
        <v>109.39054011618741</v>
      </c>
      <c r="G34" s="153">
        <v>120.01380511390221</v>
      </c>
      <c r="H34" s="153">
        <v>110.88364790541128</v>
      </c>
      <c r="I34" s="153">
        <v>101.88941021478249</v>
      </c>
      <c r="J34" s="153">
        <v>107.13901466113511</v>
      </c>
      <c r="K34" s="153">
        <v>105.61246499415032</v>
      </c>
      <c r="L34" s="153">
        <v>109.35316100713281</v>
      </c>
      <c r="M34" s="153">
        <v>109.32423598670485</v>
      </c>
      <c r="N34" s="153">
        <v>106.79358502969932</v>
      </c>
      <c r="O34" s="154">
        <v>108.14597407766935</v>
      </c>
      <c r="P34" s="152">
        <v>108.35799469043441</v>
      </c>
      <c r="Q34" s="156">
        <v>108.71645198145758</v>
      </c>
      <c r="R34" s="157">
        <v>112.95759217471833</v>
      </c>
      <c r="S34" s="157">
        <v>107.3943717373518</v>
      </c>
      <c r="T34" s="368">
        <v>109.05791173715672</v>
      </c>
      <c r="U34" s="367">
        <v>111.24373276145802</v>
      </c>
      <c r="V34" s="368">
        <v>107.83342363735191</v>
      </c>
      <c r="W34" s="155">
        <v>108.35799469043441</v>
      </c>
    </row>
    <row r="35" spans="2:30" ht="20.100000000000001" customHeight="1">
      <c r="B35" s="41" t="s">
        <v>38</v>
      </c>
      <c r="C35" s="42"/>
      <c r="D35" s="135">
        <v>105.61215771565028</v>
      </c>
      <c r="E35" s="136">
        <v>105.39951104869326</v>
      </c>
      <c r="F35" s="136">
        <v>104.41772319173988</v>
      </c>
      <c r="G35" s="136">
        <v>117.78809033742033</v>
      </c>
      <c r="H35" s="136">
        <v>115.70121870244692</v>
      </c>
      <c r="I35" s="136">
        <v>116.28709257194396</v>
      </c>
      <c r="J35" s="136">
        <v>103.53610583398796</v>
      </c>
      <c r="K35" s="136">
        <v>103.48770698654224</v>
      </c>
      <c r="L35" s="136">
        <v>100.19416462632597</v>
      </c>
      <c r="M35" s="136">
        <v>105.01412953149169</v>
      </c>
      <c r="N35" s="136">
        <v>115.26315788852027</v>
      </c>
      <c r="O35" s="137">
        <v>108.21280048757296</v>
      </c>
      <c r="P35" s="135">
        <v>108.79603292542819</v>
      </c>
      <c r="Q35" s="139">
        <v>105.25821878298167</v>
      </c>
      <c r="R35" s="140">
        <v>116.70633544352111</v>
      </c>
      <c r="S35" s="140">
        <v>101.79922134138843</v>
      </c>
      <c r="T35" s="366">
        <v>108.80465423252683</v>
      </c>
      <c r="U35" s="369">
        <v>111.06328629533874</v>
      </c>
      <c r="V35" s="366">
        <v>105.45909170488288</v>
      </c>
      <c r="W35" s="138">
        <v>108.79603292542819</v>
      </c>
    </row>
    <row r="36" spans="2:30" ht="15" customHeight="1">
      <c r="B36" s="48"/>
      <c r="C36" s="48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50"/>
      <c r="S36" s="50"/>
      <c r="T36" s="50"/>
      <c r="U36" s="50"/>
      <c r="V36" s="50"/>
      <c r="W36" s="50"/>
    </row>
    <row r="37" spans="2:30" s="5" customFormat="1" ht="20.100000000000001" customHeight="1">
      <c r="B37" s="18" t="s">
        <v>56</v>
      </c>
      <c r="C37" s="52"/>
      <c r="G37" s="21"/>
      <c r="H37" s="21"/>
      <c r="I37" s="21"/>
      <c r="J37" s="21"/>
      <c r="K37" s="21"/>
      <c r="L37" s="21"/>
      <c r="M37" s="21"/>
      <c r="N37" s="21"/>
      <c r="O37" s="20" t="s">
        <v>0</v>
      </c>
      <c r="W37" s="21"/>
    </row>
    <row r="38" spans="2:30" s="15" customFormat="1" ht="20.100000000000001" customHeight="1">
      <c r="B38" s="53"/>
      <c r="C38" s="53"/>
      <c r="D38" s="378" t="s">
        <v>33</v>
      </c>
      <c r="E38" s="379"/>
      <c r="F38" s="379"/>
      <c r="G38" s="380"/>
      <c r="H38" s="378" t="s">
        <v>34</v>
      </c>
      <c r="I38" s="379"/>
      <c r="J38" s="379"/>
      <c r="K38" s="380"/>
      <c r="L38" s="378" t="s">
        <v>35</v>
      </c>
      <c r="M38" s="379"/>
      <c r="N38" s="379"/>
      <c r="O38" s="380"/>
      <c r="P38" s="54" t="s">
        <v>65</v>
      </c>
      <c r="Q38" s="55"/>
      <c r="R38" s="56"/>
      <c r="S38" s="56"/>
      <c r="T38" s="56"/>
      <c r="U38" s="56"/>
      <c r="V38" s="57"/>
    </row>
    <row r="39" spans="2:30" s="15" customFormat="1" ht="20.100000000000001" customHeight="1">
      <c r="B39" s="58"/>
      <c r="C39" s="59"/>
      <c r="D39" s="381" t="s">
        <v>72</v>
      </c>
      <c r="E39" s="382"/>
      <c r="F39" s="382" t="s">
        <v>73</v>
      </c>
      <c r="G39" s="383"/>
      <c r="H39" s="381" t="s">
        <v>72</v>
      </c>
      <c r="I39" s="382"/>
      <c r="J39" s="382" t="s">
        <v>73</v>
      </c>
      <c r="K39" s="383"/>
      <c r="L39" s="381" t="s">
        <v>72</v>
      </c>
      <c r="M39" s="382"/>
      <c r="N39" s="382" t="s">
        <v>73</v>
      </c>
      <c r="O39" s="383"/>
      <c r="P39" s="60" t="s">
        <v>59</v>
      </c>
      <c r="R39" s="57"/>
      <c r="S39" s="57"/>
      <c r="T39" s="57"/>
      <c r="U39" s="57"/>
      <c r="V39" s="57"/>
    </row>
    <row r="40" spans="2:30" s="61" customFormat="1" ht="20.100000000000001" customHeight="1">
      <c r="B40" s="106" t="s">
        <v>44</v>
      </c>
      <c r="C40" s="107"/>
      <c r="D40" s="384">
        <v>116.5602908891683</v>
      </c>
      <c r="E40" s="385"/>
      <c r="F40" s="386">
        <v>112.88055612215864</v>
      </c>
      <c r="G40" s="387"/>
      <c r="H40" s="388" t="s">
        <v>111</v>
      </c>
      <c r="I40" s="389"/>
      <c r="J40" s="376" t="s">
        <v>111</v>
      </c>
      <c r="K40" s="377"/>
      <c r="L40" s="388" t="s">
        <v>111</v>
      </c>
      <c r="M40" s="389"/>
      <c r="N40" s="376" t="s">
        <v>111</v>
      </c>
      <c r="O40" s="377"/>
      <c r="P40" s="60" t="s">
        <v>57</v>
      </c>
      <c r="R40" s="62"/>
      <c r="S40" s="62"/>
      <c r="T40" s="62"/>
      <c r="U40" s="62"/>
      <c r="V40" s="57"/>
    </row>
    <row r="41" spans="2:30" s="66" customFormat="1" ht="20.100000000000001" customHeight="1">
      <c r="B41" s="63" t="s">
        <v>46</v>
      </c>
      <c r="C41" s="64"/>
      <c r="D41" s="392">
        <v>117.61149660677128</v>
      </c>
      <c r="E41" s="393"/>
      <c r="F41" s="390">
        <v>112.612216423351</v>
      </c>
      <c r="G41" s="391"/>
      <c r="H41" s="392" t="s">
        <v>111</v>
      </c>
      <c r="I41" s="393"/>
      <c r="J41" s="390" t="s">
        <v>111</v>
      </c>
      <c r="K41" s="391"/>
      <c r="L41" s="392" t="s">
        <v>111</v>
      </c>
      <c r="M41" s="393"/>
      <c r="N41" s="390" t="s">
        <v>111</v>
      </c>
      <c r="O41" s="391"/>
      <c r="P41" s="65" t="s">
        <v>60</v>
      </c>
      <c r="Q41" s="48"/>
      <c r="R41" s="50"/>
      <c r="S41" s="50"/>
      <c r="T41" s="50"/>
      <c r="U41" s="50"/>
      <c r="V41" s="57"/>
    </row>
    <row r="42" spans="2:30" ht="20.100000000000001" customHeight="1">
      <c r="B42" s="39" t="s">
        <v>47</v>
      </c>
      <c r="C42" s="40"/>
      <c r="D42" s="392">
        <v>113.8957312336188</v>
      </c>
      <c r="E42" s="393"/>
      <c r="F42" s="390">
        <v>108.9955273479263</v>
      </c>
      <c r="G42" s="391"/>
      <c r="H42" s="392">
        <v>107.47655676332863</v>
      </c>
      <c r="I42" s="393"/>
      <c r="J42" s="390">
        <v>99.971488187037494</v>
      </c>
      <c r="K42" s="391"/>
      <c r="L42" s="392">
        <v>105.97262757907815</v>
      </c>
      <c r="M42" s="393"/>
      <c r="N42" s="390">
        <v>109.02661281185058</v>
      </c>
      <c r="O42" s="391"/>
      <c r="P42" s="10" t="s">
        <v>58</v>
      </c>
      <c r="Q42" s="56"/>
      <c r="R42" s="50"/>
      <c r="S42" s="50"/>
      <c r="T42" s="50"/>
      <c r="U42" s="50"/>
      <c r="V42" s="57"/>
    </row>
    <row r="43" spans="2:30" ht="20.100000000000001" customHeight="1">
      <c r="B43" s="41" t="s">
        <v>49</v>
      </c>
      <c r="C43" s="42"/>
      <c r="D43" s="394">
        <v>128.91423322325531</v>
      </c>
      <c r="E43" s="395"/>
      <c r="F43" s="396">
        <v>120.22471577061458</v>
      </c>
      <c r="G43" s="397"/>
      <c r="H43" s="394" t="s">
        <v>111</v>
      </c>
      <c r="I43" s="395"/>
      <c r="J43" s="396" t="s">
        <v>111</v>
      </c>
      <c r="K43" s="397"/>
      <c r="L43" s="394" t="s">
        <v>111</v>
      </c>
      <c r="M43" s="395"/>
      <c r="N43" s="396" t="s">
        <v>111</v>
      </c>
      <c r="O43" s="397"/>
      <c r="P43" s="67" t="s">
        <v>61</v>
      </c>
      <c r="Q43" s="56"/>
      <c r="R43" s="50"/>
      <c r="S43" s="50"/>
      <c r="T43" s="50"/>
      <c r="U43" s="50"/>
      <c r="V43" s="57"/>
    </row>
    <row r="44" spans="2:30" ht="20.100000000000001" customHeight="1">
      <c r="B44" s="106" t="s">
        <v>36</v>
      </c>
      <c r="C44" s="107"/>
      <c r="D44" s="384">
        <v>118.17397845393475</v>
      </c>
      <c r="E44" s="385"/>
      <c r="F44" s="386">
        <v>111.67631460865255</v>
      </c>
      <c r="G44" s="387"/>
      <c r="H44" s="384" t="s">
        <v>111</v>
      </c>
      <c r="I44" s="385"/>
      <c r="J44" s="386" t="s">
        <v>111</v>
      </c>
      <c r="K44" s="387"/>
      <c r="L44" s="384" t="s">
        <v>111</v>
      </c>
      <c r="M44" s="385"/>
      <c r="N44" s="386" t="s">
        <v>111</v>
      </c>
      <c r="O44" s="387"/>
      <c r="P44" s="65" t="s">
        <v>62</v>
      </c>
      <c r="Q44" s="56"/>
      <c r="R44" s="50"/>
      <c r="S44" s="50"/>
      <c r="T44" s="50"/>
      <c r="U44" s="50"/>
      <c r="V44" s="68"/>
      <c r="W44" s="69"/>
      <c r="X44" s="69"/>
      <c r="Y44" s="69"/>
      <c r="Z44" s="69"/>
      <c r="AA44" s="69"/>
    </row>
    <row r="45" spans="2:30" ht="20.100000000000001" customHeight="1">
      <c r="B45" s="39" t="s">
        <v>40</v>
      </c>
      <c r="C45" s="40"/>
      <c r="D45" s="392">
        <v>114.66355179651886</v>
      </c>
      <c r="E45" s="393"/>
      <c r="F45" s="390">
        <v>109.4642880916536</v>
      </c>
      <c r="G45" s="391"/>
      <c r="H45" s="392">
        <v>108.24858477127179</v>
      </c>
      <c r="I45" s="393"/>
      <c r="J45" s="390">
        <v>100.05536455164965</v>
      </c>
      <c r="K45" s="391"/>
      <c r="L45" s="392">
        <v>105.92614401269248</v>
      </c>
      <c r="M45" s="393"/>
      <c r="N45" s="390">
        <v>109.40371721412994</v>
      </c>
      <c r="O45" s="391"/>
      <c r="P45" s="10" t="s">
        <v>63</v>
      </c>
      <c r="Q45" s="56"/>
      <c r="R45" s="50"/>
      <c r="S45" s="50"/>
      <c r="T45" s="50"/>
      <c r="U45" s="50"/>
      <c r="V45" s="68"/>
      <c r="W45" s="69"/>
      <c r="X45" s="69"/>
      <c r="Y45" s="69"/>
      <c r="Z45" s="69"/>
      <c r="AA45" s="69"/>
    </row>
    <row r="46" spans="2:30" ht="20.100000000000001" customHeight="1">
      <c r="B46" s="41" t="s">
        <v>38</v>
      </c>
      <c r="C46" s="42"/>
      <c r="D46" s="394">
        <v>128.61369949201676</v>
      </c>
      <c r="E46" s="395"/>
      <c r="F46" s="396">
        <v>115.97942213119607</v>
      </c>
      <c r="G46" s="397"/>
      <c r="H46" s="394" t="s">
        <v>111</v>
      </c>
      <c r="I46" s="395"/>
      <c r="J46" s="396" t="s">
        <v>111</v>
      </c>
      <c r="K46" s="397"/>
      <c r="L46" s="394" t="s">
        <v>111</v>
      </c>
      <c r="M46" s="395"/>
      <c r="N46" s="396" t="s">
        <v>111</v>
      </c>
      <c r="O46" s="397"/>
      <c r="P46" s="70" t="s">
        <v>74</v>
      </c>
      <c r="Q46" s="56"/>
      <c r="R46" s="50"/>
      <c r="S46" s="50"/>
      <c r="T46" s="50"/>
      <c r="U46" s="50"/>
      <c r="V46" s="68"/>
      <c r="W46" s="69"/>
      <c r="X46" s="69"/>
      <c r="Y46" s="69"/>
      <c r="Z46" s="69"/>
      <c r="AA46" s="69"/>
    </row>
    <row r="47" spans="2:30" ht="15" customHeight="1">
      <c r="B47" s="48"/>
      <c r="C47" s="48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71" t="s">
        <v>69</v>
      </c>
      <c r="Q47" s="56"/>
      <c r="R47" s="50"/>
      <c r="S47" s="50"/>
      <c r="T47" s="50"/>
      <c r="U47" s="50"/>
      <c r="V47" s="68"/>
      <c r="W47" s="69"/>
      <c r="X47" s="69"/>
      <c r="Y47" s="69"/>
      <c r="Z47" s="69"/>
      <c r="AA47" s="69"/>
    </row>
    <row r="48" spans="2:30" ht="20.100000000000001" customHeight="1">
      <c r="B48" s="61" t="s">
        <v>41</v>
      </c>
      <c r="C48" s="61"/>
      <c r="D48" s="61"/>
      <c r="E48" s="73"/>
      <c r="F48" s="74"/>
      <c r="G48" s="74" t="s">
        <v>27</v>
      </c>
      <c r="H48" s="74"/>
      <c r="I48" s="74"/>
      <c r="J48" s="74"/>
      <c r="K48" s="74"/>
      <c r="L48" s="74"/>
      <c r="M48" s="74"/>
      <c r="N48" s="74"/>
      <c r="O48" s="74"/>
      <c r="P48" s="72" t="s">
        <v>68</v>
      </c>
      <c r="Q48" s="74"/>
      <c r="R48" s="74"/>
      <c r="S48" s="74"/>
      <c r="U48" s="74"/>
      <c r="V48" s="74"/>
      <c r="W48" s="74"/>
      <c r="Y48" s="74"/>
      <c r="Z48" s="69"/>
      <c r="AA48" s="69"/>
      <c r="AB48" s="69"/>
      <c r="AC48" s="69"/>
      <c r="AD48" s="69"/>
    </row>
    <row r="49" spans="2:30" ht="20.100000000000001" customHeight="1">
      <c r="E49" s="75"/>
      <c r="F49" s="75"/>
      <c r="G49" s="75"/>
      <c r="H49" s="75"/>
      <c r="I49" s="68"/>
      <c r="J49" s="68"/>
      <c r="K49" s="68"/>
      <c r="L49" s="68"/>
      <c r="O49" s="68"/>
      <c r="P49" s="71" t="s">
        <v>75</v>
      </c>
      <c r="Q49" s="68"/>
      <c r="R49" s="68"/>
      <c r="S49" s="68"/>
      <c r="T49" s="76"/>
      <c r="U49" s="68"/>
      <c r="V49" s="68"/>
      <c r="W49" s="68"/>
      <c r="X49" s="68"/>
      <c r="Y49" s="69"/>
      <c r="Z49" s="69"/>
      <c r="AA49" s="69"/>
      <c r="AB49" s="69"/>
      <c r="AC49" s="69"/>
      <c r="AD49" s="69"/>
    </row>
    <row r="50" spans="2:30" ht="20.100000000000001" customHeight="1">
      <c r="C50" s="77"/>
      <c r="D50" s="77"/>
      <c r="E50" s="75"/>
      <c r="F50" s="75"/>
      <c r="G50" s="75"/>
      <c r="H50" s="75"/>
      <c r="I50" s="68"/>
      <c r="J50" s="68"/>
      <c r="K50" s="68"/>
      <c r="L50" s="68"/>
      <c r="O50" s="68"/>
      <c r="P50" s="71" t="s">
        <v>110</v>
      </c>
      <c r="Q50" s="68"/>
      <c r="R50" s="68"/>
      <c r="S50" s="68"/>
      <c r="T50" s="78"/>
      <c r="U50" s="68"/>
      <c r="V50" s="68"/>
      <c r="W50" s="68"/>
      <c r="X50" s="68"/>
      <c r="Y50" s="69"/>
      <c r="Z50" s="69"/>
      <c r="AA50" s="69"/>
      <c r="AB50" s="69"/>
      <c r="AC50" s="69"/>
      <c r="AD50" s="69"/>
    </row>
    <row r="51" spans="2:30" ht="20.100000000000001" customHeight="1">
      <c r="C51" s="77"/>
      <c r="D51" s="77"/>
      <c r="E51" s="75"/>
      <c r="F51" s="75"/>
      <c r="G51" s="75"/>
      <c r="H51" s="75"/>
      <c r="I51" s="68"/>
      <c r="J51" s="68"/>
      <c r="K51" s="68"/>
      <c r="L51" s="68"/>
      <c r="O51" s="68"/>
      <c r="P51" s="71" t="s">
        <v>27</v>
      </c>
      <c r="Q51" s="68"/>
      <c r="R51" s="68"/>
      <c r="S51" s="68"/>
      <c r="U51" s="68"/>
      <c r="V51" s="68"/>
      <c r="W51" s="68"/>
      <c r="X51" s="68"/>
      <c r="Y51" s="69"/>
      <c r="Z51" s="69"/>
      <c r="AA51" s="69"/>
      <c r="AB51" s="69"/>
      <c r="AC51" s="69"/>
      <c r="AD51" s="69"/>
    </row>
    <row r="52" spans="2:30" ht="20.100000000000001" customHeight="1">
      <c r="C52" s="77"/>
      <c r="D52" s="77"/>
      <c r="E52" s="75"/>
      <c r="F52" s="75"/>
      <c r="G52" s="75"/>
      <c r="H52" s="75"/>
      <c r="I52" s="68"/>
      <c r="J52" s="68"/>
      <c r="K52" s="68"/>
      <c r="L52" s="68"/>
      <c r="O52" s="68"/>
      <c r="P52" s="48"/>
      <c r="Q52" s="68"/>
      <c r="R52" s="68"/>
      <c r="S52" s="68"/>
      <c r="T52" s="78"/>
      <c r="U52" s="68"/>
      <c r="V52" s="68"/>
      <c r="W52" s="68"/>
      <c r="X52" s="68"/>
      <c r="Y52" s="69"/>
      <c r="Z52" s="69"/>
      <c r="AA52" s="69"/>
      <c r="AB52" s="69"/>
      <c r="AC52" s="69"/>
      <c r="AD52" s="69"/>
    </row>
    <row r="53" spans="2:30" ht="20.100000000000001" customHeight="1">
      <c r="B53" s="79"/>
      <c r="C53" s="77"/>
      <c r="D53" s="75"/>
      <c r="E53" s="75"/>
      <c r="F53" s="75"/>
      <c r="G53" s="75"/>
      <c r="H53" s="68"/>
      <c r="I53" s="68"/>
      <c r="J53" s="68"/>
      <c r="K53" s="68"/>
      <c r="L53" s="68"/>
      <c r="O53" s="68"/>
      <c r="P53" s="80"/>
      <c r="Q53" s="68"/>
      <c r="R53" s="68"/>
      <c r="S53" s="68"/>
      <c r="U53" s="68"/>
      <c r="V53" s="68"/>
      <c r="W53" s="68"/>
      <c r="X53" s="68"/>
      <c r="Y53" s="69"/>
      <c r="Z53" s="69"/>
      <c r="AA53" s="69"/>
      <c r="AB53" s="69"/>
      <c r="AC53" s="69"/>
      <c r="AD53" s="69"/>
    </row>
    <row r="54" spans="2:30" ht="20.100000000000001" customHeight="1">
      <c r="B54" s="78"/>
      <c r="C54" s="78"/>
      <c r="D54" s="75"/>
      <c r="E54" s="75"/>
      <c r="F54" s="75"/>
      <c r="G54" s="79"/>
      <c r="H54" s="79"/>
      <c r="I54" s="68"/>
      <c r="J54" s="68"/>
      <c r="L54" s="68"/>
      <c r="O54" s="68"/>
      <c r="P54" s="48"/>
      <c r="Q54" s="68"/>
      <c r="R54" s="68"/>
      <c r="S54" s="68"/>
      <c r="T54" s="78"/>
      <c r="U54" s="68"/>
      <c r="V54" s="68"/>
      <c r="W54" s="68"/>
      <c r="X54" s="68"/>
      <c r="Y54" s="69"/>
      <c r="Z54" s="69"/>
      <c r="AA54" s="69"/>
      <c r="AB54" s="69"/>
      <c r="AC54" s="69"/>
      <c r="AD54" s="69"/>
    </row>
    <row r="55" spans="2:30" ht="20.100000000000001" customHeight="1">
      <c r="C55" s="77"/>
      <c r="D55" s="77"/>
      <c r="E55" s="78"/>
      <c r="F55" s="75"/>
      <c r="G55" s="75"/>
      <c r="H55" s="75"/>
      <c r="I55" s="75"/>
      <c r="J55" s="68"/>
      <c r="L55" s="68"/>
      <c r="M55" s="79"/>
      <c r="N55" s="68"/>
      <c r="O55" s="68"/>
      <c r="P55" s="48"/>
      <c r="Q55" s="68"/>
      <c r="R55" s="68"/>
      <c r="S55" s="105"/>
      <c r="T55" s="68"/>
      <c r="U55" s="68"/>
      <c r="V55" s="68"/>
      <c r="W55" s="68"/>
      <c r="X55" s="68"/>
      <c r="Y55" s="69"/>
      <c r="Z55" s="69"/>
      <c r="AA55" s="69"/>
      <c r="AB55" s="69"/>
      <c r="AC55" s="69"/>
      <c r="AD55" s="69"/>
    </row>
    <row r="56" spans="2:30" ht="20.100000000000001" customHeight="1">
      <c r="B56" s="77"/>
      <c r="C56" s="77"/>
      <c r="D56" s="78"/>
      <c r="E56" s="75"/>
      <c r="F56" s="75"/>
      <c r="G56" s="75"/>
      <c r="H56" s="68"/>
      <c r="I56" s="75"/>
      <c r="J56" s="68"/>
      <c r="L56" s="68"/>
      <c r="M56" s="79"/>
      <c r="N56" s="68"/>
      <c r="O56" s="68"/>
      <c r="P56" s="71"/>
      <c r="Q56" s="68"/>
      <c r="R56" s="68"/>
      <c r="S56" s="68"/>
      <c r="T56" s="68"/>
      <c r="U56" s="68"/>
      <c r="V56" s="68"/>
      <c r="W56" s="68"/>
      <c r="X56" s="68"/>
      <c r="Y56" s="69"/>
      <c r="Z56" s="69"/>
      <c r="AA56" s="69"/>
      <c r="AB56" s="69"/>
      <c r="AC56" s="69"/>
      <c r="AD56" s="69"/>
    </row>
    <row r="57" spans="2:30" ht="20.100000000000001" customHeight="1">
      <c r="B57" s="77"/>
      <c r="C57" s="77"/>
      <c r="D57" s="78"/>
      <c r="E57" s="75"/>
      <c r="F57" s="75"/>
      <c r="G57" s="75"/>
      <c r="H57" s="68"/>
      <c r="I57" s="75"/>
      <c r="J57" s="68"/>
      <c r="L57" s="68"/>
      <c r="M57" s="79"/>
      <c r="N57" s="68"/>
      <c r="O57" s="68"/>
      <c r="P57" s="48"/>
      <c r="Q57" s="68"/>
      <c r="R57" s="68"/>
      <c r="S57" s="68"/>
      <c r="T57" s="68"/>
      <c r="U57" s="68"/>
      <c r="V57" s="68"/>
      <c r="W57" s="68"/>
      <c r="X57" s="68"/>
      <c r="Y57" s="69"/>
      <c r="Z57" s="69"/>
      <c r="AA57" s="69"/>
      <c r="AB57" s="69"/>
      <c r="AC57" s="69"/>
      <c r="AD57" s="69"/>
    </row>
    <row r="58" spans="2:30" ht="20.100000000000001" customHeight="1">
      <c r="B58" s="77"/>
      <c r="C58" s="77"/>
      <c r="D58" s="78"/>
      <c r="E58" s="75"/>
      <c r="F58" s="75"/>
      <c r="G58" s="75"/>
      <c r="H58" s="68"/>
      <c r="I58" s="75"/>
      <c r="J58" s="68"/>
      <c r="L58" s="68"/>
      <c r="M58" s="79"/>
      <c r="N58" s="68"/>
      <c r="O58" s="68"/>
      <c r="P58" s="68"/>
      <c r="Q58" s="68"/>
      <c r="R58" s="124"/>
      <c r="S58" s="68"/>
      <c r="T58" s="68"/>
      <c r="U58" s="68"/>
      <c r="V58" s="68"/>
      <c r="W58" s="68"/>
      <c r="X58" s="68"/>
      <c r="Y58" s="69"/>
      <c r="Z58" s="69"/>
      <c r="AA58" s="69"/>
      <c r="AB58" s="69"/>
      <c r="AC58" s="69"/>
      <c r="AD58" s="69"/>
    </row>
    <row r="59" spans="2:30" ht="20.100000000000001" customHeight="1">
      <c r="B59" s="77"/>
      <c r="C59" s="77"/>
      <c r="D59" s="78"/>
      <c r="E59" s="75"/>
      <c r="F59" s="75"/>
      <c r="G59" s="75"/>
      <c r="H59" s="68"/>
      <c r="I59" s="75"/>
      <c r="J59" s="68"/>
      <c r="L59" s="68"/>
      <c r="M59" s="79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9"/>
      <c r="Z59" s="69"/>
      <c r="AA59" s="69"/>
      <c r="AB59" s="69"/>
      <c r="AC59" s="69"/>
      <c r="AD59" s="69"/>
    </row>
    <row r="60" spans="2:30" ht="20.100000000000001" customHeight="1">
      <c r="B60" s="77"/>
      <c r="C60" s="77"/>
      <c r="D60" s="78"/>
      <c r="E60" s="75"/>
      <c r="F60" s="75"/>
      <c r="G60" s="75"/>
      <c r="H60" s="68"/>
      <c r="I60" s="75"/>
      <c r="J60" s="68"/>
      <c r="L60" s="68"/>
      <c r="M60" s="79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9"/>
      <c r="Z60" s="69"/>
      <c r="AA60" s="69"/>
      <c r="AB60" s="69"/>
      <c r="AC60" s="69"/>
      <c r="AD60" s="69"/>
    </row>
    <row r="61" spans="2:30" ht="19.5" customHeight="1">
      <c r="B61" s="72"/>
      <c r="C61" s="72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50"/>
      <c r="Q61" s="50"/>
      <c r="R61" s="50"/>
      <c r="S61" s="50"/>
      <c r="T61" s="50"/>
      <c r="U61" s="50"/>
      <c r="V61" s="50"/>
      <c r="W61" s="50"/>
    </row>
    <row r="62" spans="2:30" ht="20.100000000000001" customHeight="1">
      <c r="B62" s="61" t="s">
        <v>66</v>
      </c>
      <c r="C62" s="61"/>
      <c r="D62" s="78"/>
      <c r="E62" s="75"/>
      <c r="F62" s="75"/>
      <c r="G62" s="75"/>
      <c r="H62" s="68"/>
      <c r="I62" s="75"/>
      <c r="J62" s="68"/>
      <c r="L62" s="68"/>
      <c r="M62" s="79"/>
      <c r="N62" s="68"/>
      <c r="O62" s="82" t="s">
        <v>45</v>
      </c>
      <c r="Q62" s="68"/>
      <c r="R62" s="68"/>
      <c r="S62" s="68"/>
      <c r="T62" s="68"/>
      <c r="U62" s="68"/>
      <c r="V62" s="68"/>
      <c r="W62" s="68"/>
      <c r="X62" s="68"/>
      <c r="Y62" s="69"/>
      <c r="Z62" s="69"/>
      <c r="AA62" s="69"/>
      <c r="AB62" s="69"/>
      <c r="AC62" s="69"/>
      <c r="AD62" s="69"/>
    </row>
    <row r="63" spans="2:30" ht="20.100000000000001" customHeight="1">
      <c r="B63" s="77"/>
      <c r="C63" s="77"/>
      <c r="D63" s="23" t="s">
        <v>71</v>
      </c>
      <c r="E63" s="24"/>
      <c r="F63" s="24"/>
      <c r="G63" s="24"/>
      <c r="H63" s="24"/>
      <c r="I63" s="24"/>
      <c r="J63" s="24"/>
      <c r="K63" s="24"/>
      <c r="L63" s="24"/>
      <c r="M63" s="24" t="s">
        <v>100</v>
      </c>
      <c r="N63" s="24"/>
      <c r="O63" s="25"/>
      <c r="Q63" s="68"/>
      <c r="R63" s="68"/>
      <c r="S63" s="68"/>
      <c r="T63" s="68"/>
      <c r="U63" s="68"/>
      <c r="V63" s="68"/>
      <c r="W63" s="68"/>
      <c r="X63" s="68"/>
      <c r="Y63" s="69"/>
      <c r="Z63" s="69"/>
      <c r="AA63" s="69"/>
      <c r="AB63" s="69"/>
      <c r="AC63" s="69"/>
      <c r="AD63" s="69"/>
    </row>
    <row r="64" spans="2:30" ht="20.100000000000001" customHeight="1">
      <c r="B64" s="77"/>
      <c r="C64" s="77"/>
      <c r="D64" s="28" t="s">
        <v>4</v>
      </c>
      <c r="E64" s="29" t="s">
        <v>5</v>
      </c>
      <c r="F64" s="29" t="s">
        <v>20</v>
      </c>
      <c r="G64" s="29" t="s">
        <v>21</v>
      </c>
      <c r="H64" s="29" t="s">
        <v>22</v>
      </c>
      <c r="I64" s="29" t="s">
        <v>23</v>
      </c>
      <c r="J64" s="29" t="s">
        <v>6</v>
      </c>
      <c r="K64" s="29" t="s">
        <v>7</v>
      </c>
      <c r="L64" s="29" t="s">
        <v>8</v>
      </c>
      <c r="M64" s="29" t="s">
        <v>9</v>
      </c>
      <c r="N64" s="29" t="s">
        <v>10</v>
      </c>
      <c r="O64" s="30" t="s">
        <v>11</v>
      </c>
      <c r="Q64" s="68"/>
      <c r="R64" s="68"/>
      <c r="S64" s="68"/>
      <c r="T64" s="68"/>
      <c r="U64" s="68"/>
      <c r="V64" s="68"/>
      <c r="W64" s="68"/>
      <c r="X64" s="68"/>
      <c r="Y64" s="69"/>
      <c r="Z64" s="69"/>
      <c r="AA64" s="69"/>
      <c r="AB64" s="69"/>
      <c r="AC64" s="69"/>
      <c r="AD64" s="69"/>
    </row>
    <row r="65" spans="2:30" ht="20.100000000000001" customHeight="1">
      <c r="B65" s="119" t="s">
        <v>51</v>
      </c>
      <c r="C65" s="120"/>
      <c r="D65" s="213">
        <v>266</v>
      </c>
      <c r="E65" s="214">
        <v>266</v>
      </c>
      <c r="F65" s="214">
        <v>266</v>
      </c>
      <c r="G65" s="214">
        <v>265</v>
      </c>
      <c r="H65" s="214">
        <v>264</v>
      </c>
      <c r="I65" s="214">
        <v>264</v>
      </c>
      <c r="J65" s="214">
        <v>266</v>
      </c>
      <c r="K65" s="214">
        <v>267</v>
      </c>
      <c r="L65" s="214">
        <v>267</v>
      </c>
      <c r="M65" s="214">
        <v>264</v>
      </c>
      <c r="N65" s="214">
        <v>264</v>
      </c>
      <c r="O65" s="215">
        <v>265</v>
      </c>
      <c r="P65" s="5"/>
      <c r="R65" s="50"/>
      <c r="S65" s="50"/>
      <c r="T65" s="50"/>
      <c r="U65" s="50"/>
      <c r="V65" s="50"/>
      <c r="W65" s="50"/>
    </row>
    <row r="66" spans="2:30" ht="20.100000000000001" customHeight="1">
      <c r="B66" s="63" t="s">
        <v>28</v>
      </c>
      <c r="C66" s="83"/>
      <c r="D66" s="216">
        <v>191</v>
      </c>
      <c r="E66" s="217">
        <v>191</v>
      </c>
      <c r="F66" s="217">
        <v>191</v>
      </c>
      <c r="G66" s="217">
        <v>190</v>
      </c>
      <c r="H66" s="217">
        <v>190</v>
      </c>
      <c r="I66" s="217">
        <v>190</v>
      </c>
      <c r="J66" s="217">
        <v>190</v>
      </c>
      <c r="K66" s="217">
        <v>191</v>
      </c>
      <c r="L66" s="217">
        <v>191</v>
      </c>
      <c r="M66" s="217">
        <v>189</v>
      </c>
      <c r="N66" s="217">
        <v>189</v>
      </c>
      <c r="O66" s="218">
        <v>189</v>
      </c>
      <c r="R66" s="50"/>
      <c r="S66" s="50"/>
      <c r="T66" s="50"/>
      <c r="U66" s="50"/>
      <c r="V66" s="50"/>
      <c r="W66" s="50"/>
    </row>
    <row r="67" spans="2:30" ht="20.100000000000001" customHeight="1">
      <c r="B67" s="63" t="s">
        <v>29</v>
      </c>
      <c r="C67" s="83"/>
      <c r="D67" s="216">
        <v>49</v>
      </c>
      <c r="E67" s="217">
        <v>49</v>
      </c>
      <c r="F67" s="217">
        <v>49</v>
      </c>
      <c r="G67" s="217">
        <v>49</v>
      </c>
      <c r="H67" s="217">
        <v>48</v>
      </c>
      <c r="I67" s="217">
        <v>48</v>
      </c>
      <c r="J67" s="217">
        <v>49</v>
      </c>
      <c r="K67" s="217">
        <v>49</v>
      </c>
      <c r="L67" s="217">
        <v>49</v>
      </c>
      <c r="M67" s="217">
        <v>49</v>
      </c>
      <c r="N67" s="217">
        <v>49</v>
      </c>
      <c r="O67" s="218">
        <v>50</v>
      </c>
      <c r="R67" s="50"/>
      <c r="S67" s="50"/>
      <c r="T67" s="50"/>
      <c r="U67" s="50"/>
      <c r="V67" s="50"/>
      <c r="W67" s="50"/>
    </row>
    <row r="68" spans="2:30" ht="20.100000000000001" customHeight="1">
      <c r="B68" s="36" t="s">
        <v>30</v>
      </c>
      <c r="C68" s="84"/>
      <c r="D68" s="219">
        <v>26</v>
      </c>
      <c r="E68" s="220">
        <v>26</v>
      </c>
      <c r="F68" s="220">
        <v>26</v>
      </c>
      <c r="G68" s="220">
        <v>26</v>
      </c>
      <c r="H68" s="220">
        <v>26</v>
      </c>
      <c r="I68" s="220">
        <v>26</v>
      </c>
      <c r="J68" s="220">
        <v>27</v>
      </c>
      <c r="K68" s="220">
        <v>27</v>
      </c>
      <c r="L68" s="220">
        <v>27</v>
      </c>
      <c r="M68" s="220">
        <v>26</v>
      </c>
      <c r="N68" s="220">
        <v>26</v>
      </c>
      <c r="O68" s="221">
        <v>26</v>
      </c>
      <c r="P68" s="72"/>
      <c r="R68" s="50"/>
      <c r="S68" s="50"/>
      <c r="T68" s="50"/>
      <c r="U68" s="50"/>
      <c r="V68" s="50"/>
      <c r="W68" s="50"/>
    </row>
    <row r="69" spans="2:30" ht="20.100000000000001" customHeight="1">
      <c r="B69" s="119" t="s">
        <v>15</v>
      </c>
      <c r="C69" s="120"/>
      <c r="D69" s="222">
        <v>227</v>
      </c>
      <c r="E69" s="223">
        <v>229</v>
      </c>
      <c r="F69" s="223">
        <v>228</v>
      </c>
      <c r="G69" s="223">
        <v>228</v>
      </c>
      <c r="H69" s="223">
        <v>216</v>
      </c>
      <c r="I69" s="223">
        <v>200</v>
      </c>
      <c r="J69" s="223">
        <v>230</v>
      </c>
      <c r="K69" s="223">
        <v>231</v>
      </c>
      <c r="L69" s="223">
        <v>231</v>
      </c>
      <c r="M69" s="223">
        <v>214</v>
      </c>
      <c r="N69" s="223">
        <v>213</v>
      </c>
      <c r="O69" s="224">
        <v>225</v>
      </c>
      <c r="P69" s="50"/>
      <c r="R69" s="50"/>
      <c r="S69" s="50"/>
      <c r="T69" s="50"/>
      <c r="U69" s="50"/>
      <c r="V69" s="50"/>
      <c r="W69" s="50"/>
    </row>
    <row r="70" spans="2:30" ht="20.100000000000001" customHeight="1">
      <c r="B70" s="63" t="s">
        <v>31</v>
      </c>
      <c r="C70" s="83"/>
      <c r="D70" s="216">
        <v>182</v>
      </c>
      <c r="E70" s="217">
        <v>184</v>
      </c>
      <c r="F70" s="217">
        <v>183</v>
      </c>
      <c r="G70" s="217">
        <v>183</v>
      </c>
      <c r="H70" s="217">
        <v>172</v>
      </c>
      <c r="I70" s="217">
        <v>156</v>
      </c>
      <c r="J70" s="217">
        <v>185</v>
      </c>
      <c r="K70" s="217">
        <v>186</v>
      </c>
      <c r="L70" s="217">
        <v>186</v>
      </c>
      <c r="M70" s="217">
        <v>169</v>
      </c>
      <c r="N70" s="217">
        <v>168</v>
      </c>
      <c r="O70" s="218">
        <v>180</v>
      </c>
      <c r="P70" s="85"/>
      <c r="Q70" s="50"/>
      <c r="R70" s="50"/>
      <c r="S70" s="50"/>
      <c r="T70" s="50"/>
      <c r="U70" s="50"/>
      <c r="V70" s="50"/>
      <c r="W70" s="50"/>
    </row>
    <row r="71" spans="2:30" ht="20.100000000000001" customHeight="1">
      <c r="B71" s="36" t="s">
        <v>32</v>
      </c>
      <c r="C71" s="84"/>
      <c r="D71" s="219">
        <v>45</v>
      </c>
      <c r="E71" s="220">
        <v>45</v>
      </c>
      <c r="F71" s="220">
        <v>45</v>
      </c>
      <c r="G71" s="220">
        <v>45</v>
      </c>
      <c r="H71" s="220">
        <v>44</v>
      </c>
      <c r="I71" s="220">
        <v>44</v>
      </c>
      <c r="J71" s="220">
        <v>45</v>
      </c>
      <c r="K71" s="220">
        <v>45</v>
      </c>
      <c r="L71" s="220">
        <v>45</v>
      </c>
      <c r="M71" s="220">
        <v>45</v>
      </c>
      <c r="N71" s="220">
        <v>45</v>
      </c>
      <c r="O71" s="221">
        <v>45</v>
      </c>
      <c r="P71" s="85"/>
      <c r="Q71" s="50"/>
      <c r="R71" s="50"/>
      <c r="S71" s="50"/>
      <c r="T71" s="50"/>
      <c r="U71" s="50"/>
      <c r="V71" s="50"/>
      <c r="W71" s="50"/>
    </row>
    <row r="72" spans="2:30" s="86" customFormat="1" ht="20.100000000000001" customHeight="1">
      <c r="B72" s="78"/>
      <c r="C72" s="48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</row>
    <row r="73" spans="2:30" ht="20.100000000000001" customHeight="1">
      <c r="B73" s="61" t="s">
        <v>42</v>
      </c>
      <c r="C73" s="61"/>
      <c r="D73" s="78"/>
      <c r="E73" s="75"/>
      <c r="F73" s="75"/>
      <c r="G73" s="75"/>
      <c r="H73" s="68"/>
      <c r="I73" s="75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87"/>
      <c r="U73" s="68"/>
      <c r="V73" s="68"/>
      <c r="W73" s="68"/>
      <c r="X73" s="68"/>
      <c r="Y73" s="69"/>
      <c r="Z73" s="69"/>
      <c r="AA73" s="69"/>
      <c r="AB73" s="69"/>
      <c r="AC73" s="69"/>
      <c r="AD73" s="69"/>
    </row>
    <row r="74" spans="2:30" ht="20.100000000000001" customHeight="1">
      <c r="B74" s="88" t="s">
        <v>145</v>
      </c>
      <c r="C74" s="88"/>
      <c r="D74" s="75"/>
      <c r="E74" s="75"/>
      <c r="F74" s="75"/>
      <c r="I74" s="75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9"/>
      <c r="Z74" s="69"/>
      <c r="AA74" s="69"/>
      <c r="AB74" s="69"/>
      <c r="AC74" s="69"/>
      <c r="AD74" s="69"/>
    </row>
    <row r="75" spans="2:30" ht="20.100000000000001" customHeight="1">
      <c r="B75" s="88" t="s">
        <v>128</v>
      </c>
      <c r="C75" s="88"/>
      <c r="D75" s="75"/>
      <c r="E75" s="75"/>
      <c r="F75" s="75"/>
      <c r="I75" s="75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9"/>
      <c r="Z75" s="69"/>
      <c r="AA75" s="69"/>
      <c r="AB75" s="69"/>
      <c r="AC75" s="69"/>
      <c r="AD75" s="69"/>
    </row>
    <row r="76" spans="2:30" ht="20.100000000000001" customHeight="1">
      <c r="B76" s="88" t="s">
        <v>55</v>
      </c>
      <c r="C76" s="88"/>
      <c r="D76" s="75"/>
      <c r="E76" s="75"/>
      <c r="F76" s="75"/>
      <c r="I76" s="75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9"/>
      <c r="Z76" s="69"/>
      <c r="AA76" s="69"/>
      <c r="AB76" s="69"/>
      <c r="AC76" s="69"/>
      <c r="AD76" s="69"/>
    </row>
    <row r="77" spans="2:30" ht="20.100000000000001" customHeight="1">
      <c r="B77" s="78" t="s">
        <v>53</v>
      </c>
      <c r="C77" s="88"/>
      <c r="D77" s="75"/>
      <c r="E77" s="75"/>
      <c r="F77" s="75"/>
      <c r="I77" s="75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9"/>
      <c r="Z77" s="69"/>
      <c r="AA77" s="69"/>
      <c r="AB77" s="69"/>
      <c r="AC77" s="69"/>
      <c r="AD77" s="69"/>
    </row>
    <row r="78" spans="2:30" ht="20.100000000000001" customHeight="1">
      <c r="B78" s="72"/>
      <c r="C78" s="77"/>
      <c r="D78" s="78"/>
      <c r="E78" s="75"/>
      <c r="F78" s="75"/>
      <c r="G78" s="75"/>
      <c r="H78" s="68"/>
      <c r="I78" s="75"/>
      <c r="J78" s="68"/>
      <c r="L78" s="68"/>
      <c r="M78" s="79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9"/>
      <c r="Z78" s="69"/>
      <c r="AA78" s="69"/>
      <c r="AB78" s="69"/>
      <c r="AC78" s="69"/>
      <c r="AD78" s="69"/>
    </row>
    <row r="79" spans="2:30" ht="20.100000000000001" customHeight="1">
      <c r="B79" s="61" t="s">
        <v>43</v>
      </c>
      <c r="C79" s="61"/>
      <c r="D79" s="89"/>
      <c r="P79" s="89"/>
      <c r="Q79" s="89"/>
      <c r="V79" s="90"/>
      <c r="W79" s="20" t="s">
        <v>0</v>
      </c>
      <c r="Y79" s="91"/>
      <c r="Z79" s="69"/>
      <c r="AA79" s="69"/>
      <c r="AB79" s="69"/>
      <c r="AC79" s="69"/>
      <c r="AD79" s="69"/>
    </row>
    <row r="80" spans="2:30" ht="20.100000000000001" customHeight="1">
      <c r="B80" s="92"/>
      <c r="C80" s="93"/>
      <c r="D80" s="94" t="s">
        <v>80</v>
      </c>
      <c r="E80" s="95" t="s">
        <v>81</v>
      </c>
      <c r="F80" s="95" t="s">
        <v>82</v>
      </c>
      <c r="G80" s="95" t="s">
        <v>83</v>
      </c>
      <c r="H80" s="95" t="s">
        <v>84</v>
      </c>
      <c r="I80" s="95" t="s">
        <v>85</v>
      </c>
      <c r="J80" s="95" t="s">
        <v>86</v>
      </c>
      <c r="K80" s="95" t="s">
        <v>87</v>
      </c>
      <c r="L80" s="95" t="s">
        <v>88</v>
      </c>
      <c r="M80" s="95" t="s">
        <v>89</v>
      </c>
      <c r="N80" s="95" t="s">
        <v>90</v>
      </c>
      <c r="O80" s="96" t="s">
        <v>91</v>
      </c>
      <c r="P80" s="118" t="str">
        <f>P11</f>
        <v>３月まで</v>
      </c>
      <c r="Q80" s="97" t="s">
        <v>92</v>
      </c>
      <c r="R80" s="98" t="s">
        <v>93</v>
      </c>
      <c r="S80" s="98" t="s">
        <v>94</v>
      </c>
      <c r="T80" s="99" t="s">
        <v>95</v>
      </c>
      <c r="U80" s="97" t="s">
        <v>96</v>
      </c>
      <c r="V80" s="100" t="s">
        <v>97</v>
      </c>
      <c r="W80" s="101" t="s">
        <v>14</v>
      </c>
      <c r="X80" s="22"/>
      <c r="Y80" s="69"/>
      <c r="Z80" s="69"/>
      <c r="AA80" s="69"/>
      <c r="AB80" s="69"/>
      <c r="AC80" s="69"/>
    </row>
    <row r="81" spans="2:29" ht="20.100000000000001" customHeight="1">
      <c r="B81" s="401" t="s">
        <v>33</v>
      </c>
      <c r="C81" s="402"/>
      <c r="D81" s="114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6"/>
      <c r="R81" s="116"/>
      <c r="S81" s="116"/>
      <c r="T81" s="116"/>
      <c r="U81" s="116"/>
      <c r="V81" s="116"/>
      <c r="W81" s="117"/>
      <c r="X81" s="22"/>
      <c r="Y81" s="69"/>
      <c r="Z81" s="69"/>
      <c r="AA81" s="69"/>
      <c r="AB81" s="69"/>
      <c r="AC81" s="69"/>
    </row>
    <row r="82" spans="2:29" ht="20.100000000000001" customHeight="1">
      <c r="B82" s="403" t="s">
        <v>101</v>
      </c>
      <c r="C82" s="121" t="s">
        <v>106</v>
      </c>
      <c r="D82" s="225">
        <v>98.887206730877722</v>
      </c>
      <c r="E82" s="226">
        <v>104.28513125375376</v>
      </c>
      <c r="F82" s="226">
        <v>103.65242532287775</v>
      </c>
      <c r="G82" s="226">
        <v>97.143637125157156</v>
      </c>
      <c r="H82" s="226">
        <v>112.29900435449736</v>
      </c>
      <c r="I82" s="226">
        <v>109.19933081467255</v>
      </c>
      <c r="J82" s="226">
        <v>91.986486707535036</v>
      </c>
      <c r="K82" s="226">
        <v>101.69056280141693</v>
      </c>
      <c r="L82" s="226">
        <v>98.036211045622807</v>
      </c>
      <c r="M82" s="226">
        <v>97.182326692050779</v>
      </c>
      <c r="N82" s="226">
        <v>101.875593416234</v>
      </c>
      <c r="O82" s="227">
        <v>75.857458364836589</v>
      </c>
      <c r="P82" s="228">
        <v>98.338784866158719</v>
      </c>
      <c r="Q82" s="225">
        <v>102.24548988982262</v>
      </c>
      <c r="R82" s="226">
        <v>104.87721709272392</v>
      </c>
      <c r="S82" s="226">
        <v>97.608938554241007</v>
      </c>
      <c r="T82" s="227">
        <v>90.733083094691608</v>
      </c>
      <c r="U82" s="229">
        <v>103.46789592845124</v>
      </c>
      <c r="V82" s="230">
        <v>94.440543717920661</v>
      </c>
      <c r="W82" s="230">
        <v>98.338784866158719</v>
      </c>
      <c r="X82" s="74"/>
      <c r="Y82" s="69"/>
      <c r="Z82" s="102"/>
      <c r="AA82" s="69"/>
      <c r="AB82" s="69"/>
      <c r="AC82" s="69"/>
    </row>
    <row r="83" spans="2:29" ht="20.100000000000001" customHeight="1">
      <c r="B83" s="404"/>
      <c r="C83" s="122" t="s">
        <v>77</v>
      </c>
      <c r="D83" s="231">
        <v>37.565904958565646</v>
      </c>
      <c r="E83" s="232">
        <v>52.644374179530359</v>
      </c>
      <c r="F83" s="232">
        <v>95.992474318775038</v>
      </c>
      <c r="G83" s="232">
        <v>84.735938490485523</v>
      </c>
      <c r="H83" s="232">
        <v>85.359362440339268</v>
      </c>
      <c r="I83" s="232">
        <v>66.006798410792939</v>
      </c>
      <c r="J83" s="232">
        <v>83.514694644337553</v>
      </c>
      <c r="K83" s="232">
        <v>72.715698457906427</v>
      </c>
      <c r="L83" s="232">
        <v>78.339667902598038</v>
      </c>
      <c r="M83" s="232">
        <v>74.573352363368755</v>
      </c>
      <c r="N83" s="232">
        <v>81.976616021060735</v>
      </c>
      <c r="O83" s="233">
        <v>98.964069784821092</v>
      </c>
      <c r="P83" s="234">
        <v>75.668036343158491</v>
      </c>
      <c r="Q83" s="231">
        <v>62.891291683637675</v>
      </c>
      <c r="R83" s="232">
        <v>78.689668775353724</v>
      </c>
      <c r="S83" s="232">
        <v>77.735059660513656</v>
      </c>
      <c r="T83" s="233">
        <v>83.72007561423824</v>
      </c>
      <c r="U83" s="235">
        <v>70.287679951139964</v>
      </c>
      <c r="V83" s="236">
        <v>80.404001638820986</v>
      </c>
      <c r="W83" s="236">
        <v>75.668036343158491</v>
      </c>
      <c r="X83" s="74"/>
      <c r="Y83" s="69"/>
      <c r="Z83" s="102"/>
      <c r="AA83" s="69"/>
      <c r="AB83" s="69"/>
      <c r="AC83" s="69"/>
    </row>
    <row r="84" spans="2:29" ht="20.100000000000001" customHeight="1">
      <c r="B84" s="405"/>
      <c r="C84" s="123" t="s">
        <v>107</v>
      </c>
      <c r="D84" s="237">
        <v>193.57269270052686</v>
      </c>
      <c r="E84" s="238">
        <v>123.81697007061683</v>
      </c>
      <c r="F84" s="238">
        <v>79.776028911035141</v>
      </c>
      <c r="G84" s="238">
        <v>97.61272824372486</v>
      </c>
      <c r="H84" s="238">
        <v>79.419219589107954</v>
      </c>
      <c r="I84" s="238">
        <v>102.58064390075572</v>
      </c>
      <c r="J84" s="238">
        <v>102.03461541210126</v>
      </c>
      <c r="K84" s="238">
        <v>106.53072801937886</v>
      </c>
      <c r="L84" s="238">
        <v>114.29423906506891</v>
      </c>
      <c r="M84" s="238">
        <v>113.10178222478562</v>
      </c>
      <c r="N84" s="238">
        <v>95.811771940697099</v>
      </c>
      <c r="O84" s="239">
        <v>108.5706638184579</v>
      </c>
      <c r="P84" s="240">
        <v>105.53024916230471</v>
      </c>
      <c r="Q84" s="237">
        <v>113.34443366877072</v>
      </c>
      <c r="R84" s="238">
        <v>93.505416243311075</v>
      </c>
      <c r="S84" s="238">
        <v>108.21030029083087</v>
      </c>
      <c r="T84" s="239">
        <v>107.20640476116299</v>
      </c>
      <c r="U84" s="241">
        <v>102.59924094702203</v>
      </c>
      <c r="V84" s="242">
        <v>107.76214855753577</v>
      </c>
      <c r="W84" s="242">
        <v>105.53024916230471</v>
      </c>
      <c r="X84" s="74"/>
      <c r="Y84" s="69"/>
      <c r="Z84" s="102"/>
      <c r="AA84" s="69"/>
      <c r="AB84" s="69"/>
      <c r="AC84" s="69"/>
    </row>
    <row r="85" spans="2:29" ht="20.100000000000001" customHeight="1">
      <c r="B85" s="406" t="s">
        <v>102</v>
      </c>
      <c r="C85" s="121" t="s">
        <v>106</v>
      </c>
      <c r="D85" s="243">
        <v>93.956686724202271</v>
      </c>
      <c r="E85" s="244">
        <v>100.3505821058957</v>
      </c>
      <c r="F85" s="244">
        <v>101.2063433554552</v>
      </c>
      <c r="G85" s="244">
        <v>92.880084248859347</v>
      </c>
      <c r="H85" s="244">
        <v>104.18085687544982</v>
      </c>
      <c r="I85" s="244">
        <v>97.917795776088738</v>
      </c>
      <c r="J85" s="244">
        <v>85.287073571274021</v>
      </c>
      <c r="K85" s="244">
        <v>94.785844668836461</v>
      </c>
      <c r="L85" s="244">
        <v>96.056362214737362</v>
      </c>
      <c r="M85" s="244">
        <v>96.657856853815417</v>
      </c>
      <c r="N85" s="244">
        <v>94.475771275212182</v>
      </c>
      <c r="O85" s="245">
        <v>59.845797383202672</v>
      </c>
      <c r="P85" s="246">
        <v>92.430849391713977</v>
      </c>
      <c r="Q85" s="247">
        <v>98.347518819899577</v>
      </c>
      <c r="R85" s="244">
        <v>97.45780621978993</v>
      </c>
      <c r="S85" s="244">
        <v>92.636578784782117</v>
      </c>
      <c r="T85" s="245">
        <v>82.482578200961271</v>
      </c>
      <c r="U85" s="248">
        <v>97.935226389126299</v>
      </c>
      <c r="V85" s="249">
        <v>88.24962217872762</v>
      </c>
      <c r="W85" s="249">
        <v>92.430849391713977</v>
      </c>
      <c r="X85" s="74"/>
      <c r="Y85" s="69"/>
      <c r="Z85" s="102"/>
      <c r="AA85" s="69"/>
      <c r="AB85" s="69"/>
      <c r="AC85" s="69"/>
    </row>
    <row r="86" spans="2:29" ht="20.100000000000001" customHeight="1">
      <c r="B86" s="407"/>
      <c r="C86" s="122" t="s">
        <v>77</v>
      </c>
      <c r="D86" s="231">
        <v>8.5733144645654722</v>
      </c>
      <c r="E86" s="232">
        <v>18.510967064208717</v>
      </c>
      <c r="F86" s="232">
        <v>79.130632214305948</v>
      </c>
      <c r="G86" s="232">
        <v>72.666233531582677</v>
      </c>
      <c r="H86" s="232">
        <v>70.855933710027671</v>
      </c>
      <c r="I86" s="232">
        <v>65.843870256437157</v>
      </c>
      <c r="J86" s="232">
        <v>84.613416163387825</v>
      </c>
      <c r="K86" s="232">
        <v>72.394272249548052</v>
      </c>
      <c r="L86" s="232">
        <v>70.287645898520452</v>
      </c>
      <c r="M86" s="232">
        <v>54.869675717865633</v>
      </c>
      <c r="N86" s="232">
        <v>68.012809489438524</v>
      </c>
      <c r="O86" s="233">
        <v>110.00249621988584</v>
      </c>
      <c r="P86" s="246">
        <v>63.516533173580278</v>
      </c>
      <c r="Q86" s="231">
        <v>36.213242956181517</v>
      </c>
      <c r="R86" s="232">
        <v>69.8401043561949</v>
      </c>
      <c r="S86" s="232">
        <v>74.771245102161615</v>
      </c>
      <c r="T86" s="233">
        <v>73.466209248287754</v>
      </c>
      <c r="U86" s="235">
        <v>51.645403104730534</v>
      </c>
      <c r="V86" s="236">
        <v>74.237529982991163</v>
      </c>
      <c r="W86" s="236">
        <v>63.516533173580278</v>
      </c>
      <c r="X86" s="74"/>
      <c r="Y86" s="69"/>
      <c r="Z86" s="102"/>
      <c r="AA86" s="69"/>
      <c r="AB86" s="69"/>
      <c r="AC86" s="69"/>
    </row>
    <row r="87" spans="2:29" ht="20.100000000000001" customHeight="1">
      <c r="B87" s="408"/>
      <c r="C87" s="123" t="s">
        <v>107</v>
      </c>
      <c r="D87" s="237">
        <v>701.97278770825255</v>
      </c>
      <c r="E87" s="238">
        <v>262.58137022365764</v>
      </c>
      <c r="F87" s="238">
        <v>83.902866849774199</v>
      </c>
      <c r="G87" s="238">
        <v>99.350196082124384</v>
      </c>
      <c r="H87" s="238">
        <v>74.236035928007581</v>
      </c>
      <c r="I87" s="238">
        <v>96.895081259603074</v>
      </c>
      <c r="J87" s="238">
        <v>104.13148120323972</v>
      </c>
      <c r="K87" s="238">
        <v>108.35179834570513</v>
      </c>
      <c r="L87" s="238">
        <v>116.76629748425805</v>
      </c>
      <c r="M87" s="238">
        <v>134.88586622916924</v>
      </c>
      <c r="N87" s="238">
        <v>99.068959276980834</v>
      </c>
      <c r="O87" s="239">
        <v>114.75437092171643</v>
      </c>
      <c r="P87" s="250">
        <v>114.88984771939847</v>
      </c>
      <c r="Q87" s="237">
        <v>161.97648696673912</v>
      </c>
      <c r="R87" s="238">
        <v>91.207227502405061</v>
      </c>
      <c r="S87" s="238">
        <v>110.24807929171787</v>
      </c>
      <c r="T87" s="239">
        <v>117.92930559130581</v>
      </c>
      <c r="U87" s="241">
        <v>117.2984894407335</v>
      </c>
      <c r="V87" s="242">
        <v>113.33257311782955</v>
      </c>
      <c r="W87" s="242">
        <v>114.88984771939847</v>
      </c>
      <c r="X87" s="74"/>
      <c r="Y87" s="69"/>
      <c r="Z87" s="102"/>
      <c r="AA87" s="69"/>
      <c r="AB87" s="69"/>
      <c r="AC87" s="69"/>
    </row>
    <row r="88" spans="2:29" ht="20.100000000000001" customHeight="1">
      <c r="B88" s="398" t="s">
        <v>103</v>
      </c>
      <c r="C88" s="121" t="s">
        <v>106</v>
      </c>
      <c r="D88" s="251">
        <v>117.38146356333471</v>
      </c>
      <c r="E88" s="226">
        <v>116.75239334039172</v>
      </c>
      <c r="F88" s="226">
        <v>110.08465455113938</v>
      </c>
      <c r="G88" s="226">
        <v>109.46480835497761</v>
      </c>
      <c r="H88" s="226">
        <v>134.8851893944038</v>
      </c>
      <c r="I88" s="226">
        <v>152.00903939782492</v>
      </c>
      <c r="J88" s="226">
        <v>124.72317515275408</v>
      </c>
      <c r="K88" s="226">
        <v>132.09824044246895</v>
      </c>
      <c r="L88" s="226">
        <v>104.41927598970464</v>
      </c>
      <c r="M88" s="226">
        <v>98.325011028436649</v>
      </c>
      <c r="N88" s="226">
        <v>118.71161065168141</v>
      </c>
      <c r="O88" s="227">
        <v>123.93067979724295</v>
      </c>
      <c r="P88" s="246">
        <v>116.78471095814893</v>
      </c>
      <c r="Q88" s="252">
        <v>114.50310781131225</v>
      </c>
      <c r="R88" s="226">
        <v>127.79180159019168</v>
      </c>
      <c r="S88" s="226">
        <v>117.25126909974153</v>
      </c>
      <c r="T88" s="227">
        <v>110.96272386956092</v>
      </c>
      <c r="U88" s="229">
        <v>120.72065693187713</v>
      </c>
      <c r="V88" s="230">
        <v>113.78833117517398</v>
      </c>
      <c r="W88" s="230">
        <v>116.78471095814893</v>
      </c>
      <c r="X88" s="74"/>
      <c r="Y88" s="69"/>
      <c r="Z88" s="69"/>
      <c r="AA88" s="69"/>
      <c r="AB88" s="69"/>
      <c r="AC88" s="69"/>
    </row>
    <row r="89" spans="2:29" ht="20.100000000000001" customHeight="1">
      <c r="B89" s="399"/>
      <c r="C89" s="122" t="s">
        <v>77</v>
      </c>
      <c r="D89" s="231">
        <v>125.05400663802946</v>
      </c>
      <c r="E89" s="232">
        <v>148.44429756410699</v>
      </c>
      <c r="F89" s="232">
        <v>143.53205045566017</v>
      </c>
      <c r="G89" s="232">
        <v>115.43933151806989</v>
      </c>
      <c r="H89" s="232">
        <v>115.58598388608328</v>
      </c>
      <c r="I89" s="232">
        <v>66.479583990941819</v>
      </c>
      <c r="J89" s="232">
        <v>79.748957483696003</v>
      </c>
      <c r="K89" s="232">
        <v>73.749395301208281</v>
      </c>
      <c r="L89" s="232">
        <v>101.74805269408813</v>
      </c>
      <c r="M89" s="232">
        <v>119.08336027205912</v>
      </c>
      <c r="N89" s="232">
        <v>105.46124129918839</v>
      </c>
      <c r="O89" s="233">
        <v>81.786144283476972</v>
      </c>
      <c r="P89" s="253">
        <v>106.82886880517049</v>
      </c>
      <c r="Q89" s="231">
        <v>139.59919925252518</v>
      </c>
      <c r="R89" s="232">
        <v>100.87628103306226</v>
      </c>
      <c r="S89" s="232">
        <v>87.029769819131204</v>
      </c>
      <c r="T89" s="233">
        <v>102.91986037603297</v>
      </c>
      <c r="U89" s="235">
        <v>120.50523900782343</v>
      </c>
      <c r="V89" s="236">
        <v>95.559631025560918</v>
      </c>
      <c r="W89" s="236">
        <v>106.82886880517049</v>
      </c>
      <c r="X89" s="74"/>
      <c r="Y89" s="69"/>
      <c r="Z89" s="69"/>
      <c r="AA89" s="69"/>
      <c r="AB89" s="69"/>
      <c r="AC89" s="69"/>
    </row>
    <row r="90" spans="2:29" ht="20.100000000000001" customHeight="1">
      <c r="B90" s="400"/>
      <c r="C90" s="123" t="s">
        <v>107</v>
      </c>
      <c r="D90" s="237">
        <v>80.083076542527849</v>
      </c>
      <c r="E90" s="238">
        <v>74.645700749632198</v>
      </c>
      <c r="F90" s="238">
        <v>73.085489059501199</v>
      </c>
      <c r="G90" s="238">
        <v>94.716156248251295</v>
      </c>
      <c r="H90" s="238">
        <v>87.392247906348501</v>
      </c>
      <c r="I90" s="238">
        <v>114.32406470405951</v>
      </c>
      <c r="J90" s="238">
        <v>96.864097618198329</v>
      </c>
      <c r="K90" s="238">
        <v>102.38510017028426</v>
      </c>
      <c r="L90" s="238">
        <v>109.15011323798021</v>
      </c>
      <c r="M90" s="238">
        <v>91.518531368923931</v>
      </c>
      <c r="N90" s="238">
        <v>91.770246766575553</v>
      </c>
      <c r="O90" s="239">
        <v>95.465758030304514</v>
      </c>
      <c r="P90" s="254">
        <v>91.57742335020113</v>
      </c>
      <c r="Q90" s="237">
        <v>75.556315783132945</v>
      </c>
      <c r="R90" s="238">
        <v>97.480974556369873</v>
      </c>
      <c r="S90" s="238">
        <v>103.62824272568052</v>
      </c>
      <c r="T90" s="239">
        <v>92.641421868217549</v>
      </c>
      <c r="U90" s="241">
        <v>85.088307009631222</v>
      </c>
      <c r="V90" s="242">
        <v>97.846443641198775</v>
      </c>
      <c r="W90" s="242">
        <v>91.57742335020113</v>
      </c>
      <c r="X90" s="74"/>
      <c r="Y90" s="69"/>
      <c r="Z90" s="69"/>
      <c r="AA90" s="69"/>
      <c r="AB90" s="69"/>
      <c r="AC90" s="69"/>
    </row>
    <row r="91" spans="2:29" ht="20.100000000000001" customHeight="1">
      <c r="B91" s="409" t="s">
        <v>104</v>
      </c>
      <c r="C91" s="410"/>
      <c r="D91" s="255"/>
      <c r="E91" s="256"/>
      <c r="F91" s="256"/>
      <c r="G91" s="256"/>
      <c r="H91" s="256"/>
      <c r="I91" s="256"/>
      <c r="J91" s="256"/>
      <c r="K91" s="256"/>
      <c r="L91" s="256"/>
      <c r="M91" s="256"/>
      <c r="N91" s="256"/>
      <c r="O91" s="256"/>
      <c r="P91" s="257"/>
      <c r="Q91" s="258"/>
      <c r="R91" s="258"/>
      <c r="S91" s="258"/>
      <c r="T91" s="258"/>
      <c r="U91" s="258"/>
      <c r="V91" s="258"/>
      <c r="W91" s="259"/>
      <c r="X91" s="74"/>
      <c r="Y91" s="69"/>
      <c r="Z91" s="69"/>
      <c r="AA91" s="69"/>
      <c r="AB91" s="69"/>
      <c r="AC91" s="69"/>
    </row>
    <row r="92" spans="2:29" ht="20.100000000000001" customHeight="1">
      <c r="B92" s="403" t="s">
        <v>101</v>
      </c>
      <c r="C92" s="121" t="s">
        <v>76</v>
      </c>
      <c r="D92" s="260">
        <v>95.212579320642035</v>
      </c>
      <c r="E92" s="261">
        <v>102.33085620301561</v>
      </c>
      <c r="F92" s="261">
        <v>102.54278257488562</v>
      </c>
      <c r="G92" s="261">
        <v>92.995405553246997</v>
      </c>
      <c r="H92" s="261">
        <v>113.18943295185639</v>
      </c>
      <c r="I92" s="261">
        <v>103.64253305425189</v>
      </c>
      <c r="J92" s="261">
        <v>91.77095061926974</v>
      </c>
      <c r="K92" s="261">
        <v>100.53625480275944</v>
      </c>
      <c r="L92" s="261">
        <v>94.060287654525908</v>
      </c>
      <c r="M92" s="261">
        <v>94.333111140628489</v>
      </c>
      <c r="N92" s="261">
        <v>108.2080883986829</v>
      </c>
      <c r="O92" s="262">
        <v>87.176268250122405</v>
      </c>
      <c r="P92" s="263">
        <v>97.997221412635909</v>
      </c>
      <c r="Q92" s="264">
        <v>100.15685946499318</v>
      </c>
      <c r="R92" s="261">
        <v>101.24315984530176</v>
      </c>
      <c r="S92" s="261">
        <v>95.392647793720201</v>
      </c>
      <c r="T92" s="262">
        <v>95.180900806658883</v>
      </c>
      <c r="U92" s="265">
        <v>100.70784592609795</v>
      </c>
      <c r="V92" s="266">
        <v>95.283472042492974</v>
      </c>
      <c r="W92" s="266">
        <v>97.997221412635909</v>
      </c>
      <c r="X92" s="74"/>
      <c r="Y92" s="69"/>
      <c r="Z92" s="69"/>
      <c r="AA92" s="69"/>
      <c r="AB92" s="69"/>
      <c r="AC92" s="69"/>
    </row>
    <row r="93" spans="2:29" ht="20.100000000000001" customHeight="1">
      <c r="B93" s="404"/>
      <c r="C93" s="122" t="s">
        <v>77</v>
      </c>
      <c r="D93" s="267">
        <v>48.337556303581557</v>
      </c>
      <c r="E93" s="268">
        <v>66.035612793008852</v>
      </c>
      <c r="F93" s="268">
        <v>114.74285731444934</v>
      </c>
      <c r="G93" s="268">
        <v>89.677245633575268</v>
      </c>
      <c r="H93" s="268">
        <v>96.249103820136483</v>
      </c>
      <c r="I93" s="268">
        <v>78.064729954939608</v>
      </c>
      <c r="J93" s="268">
        <v>86.784651830955255</v>
      </c>
      <c r="K93" s="268">
        <v>77.789017710766785</v>
      </c>
      <c r="L93" s="268">
        <v>83.571801183379094</v>
      </c>
      <c r="M93" s="268">
        <v>78.596558100722689</v>
      </c>
      <c r="N93" s="268">
        <v>91.83482967460148</v>
      </c>
      <c r="O93" s="269">
        <v>98.705769752724876</v>
      </c>
      <c r="P93" s="270">
        <v>84.606477822389422</v>
      </c>
      <c r="Q93" s="267">
        <v>79.040593495662662</v>
      </c>
      <c r="R93" s="268">
        <v>89.020186040764813</v>
      </c>
      <c r="S93" s="268">
        <v>82.556884539745496</v>
      </c>
      <c r="T93" s="269">
        <v>87.696257819033633</v>
      </c>
      <c r="U93" s="271">
        <v>84.06017607583712</v>
      </c>
      <c r="V93" s="272">
        <v>85.216484816942071</v>
      </c>
      <c r="W93" s="272">
        <v>84.606477822389422</v>
      </c>
      <c r="X93" s="74"/>
      <c r="Y93" s="69"/>
      <c r="Z93" s="69"/>
      <c r="AA93" s="69"/>
      <c r="AB93" s="69"/>
      <c r="AC93" s="69"/>
    </row>
    <row r="94" spans="2:29" ht="20.100000000000001" customHeight="1">
      <c r="B94" s="405"/>
      <c r="C94" s="123" t="s">
        <v>107</v>
      </c>
      <c r="D94" s="273">
        <v>167.18949294408651</v>
      </c>
      <c r="E94" s="274">
        <v>108.41994687029685</v>
      </c>
      <c r="F94" s="274">
        <v>68.678506864517445</v>
      </c>
      <c r="G94" s="274">
        <v>95.112402277507897</v>
      </c>
      <c r="H94" s="274">
        <v>78.248504694927249</v>
      </c>
      <c r="I94" s="274">
        <v>94.40734600309068</v>
      </c>
      <c r="J94" s="274">
        <v>98.841928209333531</v>
      </c>
      <c r="K94" s="274">
        <v>103.47624824844543</v>
      </c>
      <c r="L94" s="274">
        <v>115.74436666448591</v>
      </c>
      <c r="M94" s="274">
        <v>112.08052562912749</v>
      </c>
      <c r="N94" s="274">
        <v>86.901281879125307</v>
      </c>
      <c r="O94" s="275">
        <v>95.750338876069662</v>
      </c>
      <c r="P94" s="276">
        <v>97.800794134961563</v>
      </c>
      <c r="Q94" s="273">
        <v>97.057016701862167</v>
      </c>
      <c r="R94" s="274">
        <v>89.136841071265692</v>
      </c>
      <c r="S94" s="274">
        <v>106.71795965779789</v>
      </c>
      <c r="T94" s="275">
        <v>100.0406073771661</v>
      </c>
      <c r="U94" s="277">
        <v>92.710862044735691</v>
      </c>
      <c r="V94" s="278">
        <v>103.31628555435415</v>
      </c>
      <c r="W94" s="278">
        <v>97.800794134961563</v>
      </c>
      <c r="X94" s="74"/>
      <c r="Y94" s="69"/>
      <c r="Z94" s="69"/>
      <c r="AA94" s="69"/>
      <c r="AB94" s="69"/>
      <c r="AC94" s="69"/>
    </row>
    <row r="95" spans="2:29" ht="20.100000000000001" customHeight="1">
      <c r="B95" s="406" t="s">
        <v>102</v>
      </c>
      <c r="C95" s="121" t="s">
        <v>76</v>
      </c>
      <c r="D95" s="260">
        <v>91.499502982107359</v>
      </c>
      <c r="E95" s="261">
        <v>99.254099269432459</v>
      </c>
      <c r="F95" s="261">
        <v>100.40916065238392</v>
      </c>
      <c r="G95" s="261">
        <v>88.03091773483473</v>
      </c>
      <c r="H95" s="261">
        <v>104.01739478890053</v>
      </c>
      <c r="I95" s="261">
        <v>89.554974722289089</v>
      </c>
      <c r="J95" s="261">
        <v>83.103575919707865</v>
      </c>
      <c r="K95" s="261">
        <v>92.925537961442373</v>
      </c>
      <c r="L95" s="261">
        <v>91.384510285625282</v>
      </c>
      <c r="M95" s="261">
        <v>91.811424923472501</v>
      </c>
      <c r="N95" s="261">
        <v>94.020190539335246</v>
      </c>
      <c r="O95" s="262">
        <v>63.201786410874504</v>
      </c>
      <c r="P95" s="263">
        <v>90.586963727911211</v>
      </c>
      <c r="Q95" s="264">
        <v>97.099057063575103</v>
      </c>
      <c r="R95" s="261">
        <v>92.795260696777419</v>
      </c>
      <c r="S95" s="261">
        <v>89.487936624424819</v>
      </c>
      <c r="T95" s="262">
        <v>82.883168947231525</v>
      </c>
      <c r="U95" s="265">
        <v>94.903491434658406</v>
      </c>
      <c r="V95" s="266">
        <v>86.32618689257086</v>
      </c>
      <c r="W95" s="266">
        <v>90.586963727911211</v>
      </c>
      <c r="X95" s="74"/>
      <c r="Y95" s="69"/>
      <c r="Z95" s="69"/>
      <c r="AA95" s="69"/>
      <c r="AB95" s="69"/>
      <c r="AC95" s="69"/>
    </row>
    <row r="96" spans="2:29" ht="20.100000000000001" customHeight="1">
      <c r="B96" s="407"/>
      <c r="C96" s="122" t="s">
        <v>77</v>
      </c>
      <c r="D96" s="267">
        <v>8.4950782567847458</v>
      </c>
      <c r="E96" s="268">
        <v>20.114575533024308</v>
      </c>
      <c r="F96" s="268">
        <v>91.889142506442028</v>
      </c>
      <c r="G96" s="268">
        <v>72.961872513303774</v>
      </c>
      <c r="H96" s="268">
        <v>77.078247391292308</v>
      </c>
      <c r="I96" s="268">
        <v>72.060138994013627</v>
      </c>
      <c r="J96" s="268">
        <v>87.417021888021466</v>
      </c>
      <c r="K96" s="268">
        <v>74.259596757582642</v>
      </c>
      <c r="L96" s="268">
        <v>70.308087236385916</v>
      </c>
      <c r="M96" s="268">
        <v>55.136127267606383</v>
      </c>
      <c r="N96" s="268">
        <v>70.167322469282453</v>
      </c>
      <c r="O96" s="269">
        <v>109.60159956570108</v>
      </c>
      <c r="P96" s="270">
        <v>65.801073986367015</v>
      </c>
      <c r="Q96" s="267">
        <v>43.287561285184537</v>
      </c>
      <c r="R96" s="268">
        <v>73.953214377325907</v>
      </c>
      <c r="S96" s="268">
        <v>76.216422041374855</v>
      </c>
      <c r="T96" s="269">
        <v>72.515927681863815</v>
      </c>
      <c r="U96" s="271">
        <v>58.316449205444641</v>
      </c>
      <c r="V96" s="272">
        <v>74.500327721959025</v>
      </c>
      <c r="W96" s="272">
        <v>65.801073986367015</v>
      </c>
      <c r="X96" s="74"/>
      <c r="Y96" s="69"/>
      <c r="Z96" s="69"/>
      <c r="AA96" s="69"/>
      <c r="AB96" s="69"/>
      <c r="AC96" s="69"/>
    </row>
    <row r="97" spans="2:29" ht="20.100000000000001" customHeight="1">
      <c r="B97" s="408"/>
      <c r="C97" s="123" t="s">
        <v>107</v>
      </c>
      <c r="D97" s="273">
        <v>768.56202718494376</v>
      </c>
      <c r="E97" s="274">
        <v>249.56348159280464</v>
      </c>
      <c r="F97" s="274">
        <v>71.777371045252508</v>
      </c>
      <c r="G97" s="274">
        <v>100.84752069959997</v>
      </c>
      <c r="H97" s="274">
        <v>72.716862827626969</v>
      </c>
      <c r="I97" s="274">
        <v>89.545000778480954</v>
      </c>
      <c r="J97" s="274">
        <v>102.05766269623547</v>
      </c>
      <c r="K97" s="274">
        <v>107.94575792011973</v>
      </c>
      <c r="L97" s="274">
        <v>120.85017376374032</v>
      </c>
      <c r="M97" s="274">
        <v>138.67915979484204</v>
      </c>
      <c r="N97" s="274">
        <v>94.646345072506648</v>
      </c>
      <c r="O97" s="275">
        <v>108.5008216627118</v>
      </c>
      <c r="P97" s="276">
        <v>110.59860250866154</v>
      </c>
      <c r="Q97" s="273">
        <v>139.50888379614753</v>
      </c>
      <c r="R97" s="274">
        <v>88.950160223912007</v>
      </c>
      <c r="S97" s="274">
        <v>110.92425802354239</v>
      </c>
      <c r="T97" s="275">
        <v>116.66966939915322</v>
      </c>
      <c r="U97" s="277">
        <v>107.50732025786071</v>
      </c>
      <c r="V97" s="278">
        <v>113.48668011144598</v>
      </c>
      <c r="W97" s="278">
        <v>110.59860250866154</v>
      </c>
      <c r="X97" s="74"/>
      <c r="Y97" s="69"/>
      <c r="Z97" s="69"/>
      <c r="AA97" s="69"/>
      <c r="AB97" s="69"/>
      <c r="AC97" s="69"/>
    </row>
    <row r="98" spans="2:29" ht="20.100000000000001" customHeight="1">
      <c r="B98" s="398" t="s">
        <v>103</v>
      </c>
      <c r="C98" s="121" t="s">
        <v>76</v>
      </c>
      <c r="D98" s="260">
        <v>106.41304347826086</v>
      </c>
      <c r="E98" s="261">
        <v>110.6528507988362</v>
      </c>
      <c r="F98" s="261">
        <v>107.49745733981241</v>
      </c>
      <c r="G98" s="261">
        <v>106.90075691932459</v>
      </c>
      <c r="H98" s="261">
        <v>134.03408726853334</v>
      </c>
      <c r="I98" s="261">
        <v>147.50750750750751</v>
      </c>
      <c r="J98" s="261">
        <v>130.44537637935477</v>
      </c>
      <c r="K98" s="261">
        <v>133.89771209261889</v>
      </c>
      <c r="L98" s="261">
        <v>102.97036509305435</v>
      </c>
      <c r="M98" s="261">
        <v>99.922391289010136</v>
      </c>
      <c r="N98" s="261">
        <v>133.0960459033227</v>
      </c>
      <c r="O98" s="262">
        <v>147.97610516770138</v>
      </c>
      <c r="P98" s="263">
        <v>118.39560896839045</v>
      </c>
      <c r="Q98" s="264">
        <v>108.24648689382327</v>
      </c>
      <c r="R98" s="261">
        <v>124.06023562836013</v>
      </c>
      <c r="S98" s="261">
        <v>118.46206380886777</v>
      </c>
      <c r="T98" s="262">
        <v>122.1129157943499</v>
      </c>
      <c r="U98" s="265">
        <v>116.15609407419059</v>
      </c>
      <c r="V98" s="266">
        <v>120.7297624039757</v>
      </c>
      <c r="W98" s="266">
        <v>118.39560896839045</v>
      </c>
    </row>
    <row r="99" spans="2:29" s="61" customFormat="1" ht="20.100000000000001" customHeight="1">
      <c r="B99" s="399"/>
      <c r="C99" s="122" t="s">
        <v>77</v>
      </c>
      <c r="D99" s="267">
        <v>153.49441724490157</v>
      </c>
      <c r="E99" s="268">
        <v>181.31112187471169</v>
      </c>
      <c r="F99" s="268">
        <v>171.89630431697407</v>
      </c>
      <c r="G99" s="268">
        <v>131.5319526703349</v>
      </c>
      <c r="H99" s="268">
        <v>129.35937701673623</v>
      </c>
      <c r="I99" s="268">
        <v>91.014996030244347</v>
      </c>
      <c r="J99" s="268">
        <v>84.973572068694338</v>
      </c>
      <c r="K99" s="268">
        <v>88.655995119131717</v>
      </c>
      <c r="L99" s="268">
        <v>122.21986351404506</v>
      </c>
      <c r="M99" s="268">
        <v>128.73857167674663</v>
      </c>
      <c r="N99" s="268">
        <v>116.62543400473557</v>
      </c>
      <c r="O99" s="269">
        <v>86.230247318888161</v>
      </c>
      <c r="P99" s="270">
        <v>125.80741882377666</v>
      </c>
      <c r="Q99" s="267">
        <v>169.95913992104869</v>
      </c>
      <c r="R99" s="268">
        <v>121.28311001526522</v>
      </c>
      <c r="S99" s="268">
        <v>101.27510562442113</v>
      </c>
      <c r="T99" s="269">
        <v>110.68635759476047</v>
      </c>
      <c r="U99" s="271">
        <v>144.01393849220091</v>
      </c>
      <c r="V99" s="272">
        <v>107.18222857132061</v>
      </c>
      <c r="W99" s="272">
        <v>125.80741882377666</v>
      </c>
      <c r="X99" s="68"/>
    </row>
    <row r="100" spans="2:29" s="61" customFormat="1" ht="20.100000000000001" customHeight="1">
      <c r="B100" s="400"/>
      <c r="C100" s="123" t="s">
        <v>107</v>
      </c>
      <c r="D100" s="273">
        <v>75.327768356672095</v>
      </c>
      <c r="E100" s="274">
        <v>68.584241286082019</v>
      </c>
      <c r="F100" s="274">
        <v>64.400688288209793</v>
      </c>
      <c r="G100" s="274">
        <v>86.886935637206662</v>
      </c>
      <c r="H100" s="274">
        <v>84.953856542617046</v>
      </c>
      <c r="I100" s="274">
        <v>100.56355013393012</v>
      </c>
      <c r="J100" s="274">
        <v>92.651097496984519</v>
      </c>
      <c r="K100" s="274">
        <v>95.31730270564276</v>
      </c>
      <c r="L100" s="274">
        <v>106.91514598074676</v>
      </c>
      <c r="M100" s="274">
        <v>89.07016779186408</v>
      </c>
      <c r="N100" s="274">
        <v>80.906942013981137</v>
      </c>
      <c r="O100" s="275">
        <v>76.966895958727434</v>
      </c>
      <c r="P100" s="276">
        <v>83.356698994986473</v>
      </c>
      <c r="Q100" s="273">
        <v>68.692244464186388</v>
      </c>
      <c r="R100" s="274">
        <v>89.382301308973865</v>
      </c>
      <c r="S100" s="274">
        <v>99.075020563971918</v>
      </c>
      <c r="T100" s="275">
        <v>83.409706723451876</v>
      </c>
      <c r="U100" s="277">
        <v>78.355344504540042</v>
      </c>
      <c r="V100" s="278">
        <v>89.770977760950686</v>
      </c>
      <c r="W100" s="278">
        <v>83.356698994986473</v>
      </c>
      <c r="X100" s="68"/>
    </row>
    <row r="101" spans="2:29" s="61" customFormat="1" ht="20.100000000000001" customHeight="1">
      <c r="B101" s="409" t="s">
        <v>105</v>
      </c>
      <c r="C101" s="410"/>
      <c r="D101" s="255"/>
      <c r="E101" s="256"/>
      <c r="F101" s="256"/>
      <c r="G101" s="256"/>
      <c r="H101" s="256"/>
      <c r="I101" s="256"/>
      <c r="J101" s="256"/>
      <c r="K101" s="256"/>
      <c r="L101" s="256"/>
      <c r="M101" s="256"/>
      <c r="N101" s="256"/>
      <c r="O101" s="256"/>
      <c r="P101" s="257"/>
      <c r="Q101" s="258"/>
      <c r="R101" s="258"/>
      <c r="S101" s="258"/>
      <c r="T101" s="258"/>
      <c r="U101" s="258"/>
      <c r="V101" s="258"/>
      <c r="W101" s="259"/>
      <c r="X101" s="68"/>
    </row>
    <row r="102" spans="2:29" ht="20.100000000000001" customHeight="1">
      <c r="B102" s="403" t="s">
        <v>101</v>
      </c>
      <c r="C102" s="121" t="s">
        <v>76</v>
      </c>
      <c r="D102" s="267">
        <v>102.46363416693536</v>
      </c>
      <c r="E102" s="268">
        <v>100.89436567932519</v>
      </c>
      <c r="F102" s="268">
        <v>100.52619511648588</v>
      </c>
      <c r="G102" s="268">
        <v>103.16370883211046</v>
      </c>
      <c r="H102" s="268">
        <v>98.548615862711557</v>
      </c>
      <c r="I102" s="268">
        <v>103.33384699446046</v>
      </c>
      <c r="J102" s="268">
        <v>98.673915531755469</v>
      </c>
      <c r="K102" s="268">
        <v>99.319060768305576</v>
      </c>
      <c r="L102" s="268">
        <v>104.15654157943965</v>
      </c>
      <c r="M102" s="268">
        <v>101.85749193124589</v>
      </c>
      <c r="N102" s="268">
        <v>92.925981531294298</v>
      </c>
      <c r="O102" s="269">
        <v>85.395894163289967</v>
      </c>
      <c r="P102" s="270">
        <v>99.202781645385357</v>
      </c>
      <c r="Q102" s="267">
        <v>101.0815340268045</v>
      </c>
      <c r="R102" s="268">
        <v>102.27394282364692</v>
      </c>
      <c r="S102" s="268">
        <v>101.23764823419235</v>
      </c>
      <c r="T102" s="269">
        <v>94.00953246747973</v>
      </c>
      <c r="U102" s="271">
        <v>101.58969382074932</v>
      </c>
      <c r="V102" s="272">
        <v>97.914477119520072</v>
      </c>
      <c r="W102" s="272">
        <v>99.202781645385357</v>
      </c>
      <c r="X102" s="103"/>
    </row>
    <row r="103" spans="2:29" ht="20.100000000000001" customHeight="1">
      <c r="B103" s="404"/>
      <c r="C103" s="122" t="s">
        <v>77</v>
      </c>
      <c r="D103" s="264">
        <v>68.879026638661273</v>
      </c>
      <c r="E103" s="261">
        <v>71.065044284182662</v>
      </c>
      <c r="F103" s="261">
        <v>81.194365920412253</v>
      </c>
      <c r="G103" s="261">
        <v>93.553797196546839</v>
      </c>
      <c r="H103" s="261">
        <v>87.778154974834777</v>
      </c>
      <c r="I103" s="261">
        <v>84.23497340048965</v>
      </c>
      <c r="J103" s="261">
        <v>96.584393917229647</v>
      </c>
      <c r="K103" s="261">
        <v>94.61806123338809</v>
      </c>
      <c r="L103" s="261">
        <v>94.02013070505042</v>
      </c>
      <c r="M103" s="261">
        <v>93.42377484166488</v>
      </c>
      <c r="N103" s="261">
        <v>88.424867312615476</v>
      </c>
      <c r="O103" s="262">
        <v>101.46781059800169</v>
      </c>
      <c r="P103" s="279">
        <v>88.028937796418433</v>
      </c>
      <c r="Q103" s="264">
        <v>74.209616532884041</v>
      </c>
      <c r="R103" s="261">
        <v>87.728072790930113</v>
      </c>
      <c r="S103" s="261">
        <v>94.776957654858094</v>
      </c>
      <c r="T103" s="262">
        <v>95.032584733928815</v>
      </c>
      <c r="U103" s="265">
        <v>80.571053964183221</v>
      </c>
      <c r="V103" s="266">
        <v>94.490604029842856</v>
      </c>
      <c r="W103" s="266">
        <v>88.03552991431394</v>
      </c>
      <c r="X103" s="103"/>
    </row>
    <row r="104" spans="2:29" ht="20.100000000000001" customHeight="1">
      <c r="B104" s="405"/>
      <c r="C104" s="123" t="s">
        <v>107</v>
      </c>
      <c r="D104" s="280">
        <v>128.31059965111317</v>
      </c>
      <c r="E104" s="281">
        <v>121.739342507598</v>
      </c>
      <c r="F104" s="281">
        <v>117.08687546050263</v>
      </c>
      <c r="G104" s="281">
        <v>101.76963145685392</v>
      </c>
      <c r="H104" s="281">
        <v>99.156593842173805</v>
      </c>
      <c r="I104" s="281">
        <v>105.54864373292543</v>
      </c>
      <c r="J104" s="281">
        <v>103.15877741900954</v>
      </c>
      <c r="K104" s="281">
        <v>102.01654627360797</v>
      </c>
      <c r="L104" s="281">
        <v>98.583739195037595</v>
      </c>
      <c r="M104" s="281">
        <v>100.39183131222372</v>
      </c>
      <c r="N104" s="281">
        <v>107.0317091707343</v>
      </c>
      <c r="O104" s="282">
        <v>110.65938085519545</v>
      </c>
      <c r="P104" s="283">
        <v>107.63087926773665</v>
      </c>
      <c r="Q104" s="280">
        <v>121.5561851554764</v>
      </c>
      <c r="R104" s="281">
        <v>102.86453127222983</v>
      </c>
      <c r="S104" s="281">
        <v>101.00599979329769</v>
      </c>
      <c r="T104" s="282">
        <v>105.26259858774635</v>
      </c>
      <c r="U104" s="284">
        <v>111.47618573659113</v>
      </c>
      <c r="V104" s="285">
        <v>103.26439937008249</v>
      </c>
      <c r="W104" s="285">
        <v>107.63087926773665</v>
      </c>
      <c r="X104" s="103"/>
    </row>
    <row r="105" spans="2:29" ht="20.100000000000001" customHeight="1">
      <c r="B105" s="406" t="s">
        <v>102</v>
      </c>
      <c r="C105" s="121" t="s">
        <v>76</v>
      </c>
      <c r="D105" s="260">
        <v>102.68546129980119</v>
      </c>
      <c r="E105" s="261">
        <v>101.10472297319102</v>
      </c>
      <c r="F105" s="261">
        <v>100.79393423656941</v>
      </c>
      <c r="G105" s="261">
        <v>105.50848115503145</v>
      </c>
      <c r="H105" s="261">
        <v>100.15714879889181</v>
      </c>
      <c r="I105" s="261">
        <v>109.33819821817026</v>
      </c>
      <c r="J105" s="261">
        <v>102.6274412712105</v>
      </c>
      <c r="K105" s="261">
        <v>102.00193267448824</v>
      </c>
      <c r="L105" s="261">
        <v>105.11230176154587</v>
      </c>
      <c r="M105" s="261">
        <v>105.27868065916913</v>
      </c>
      <c r="N105" s="261">
        <v>100.48455627803301</v>
      </c>
      <c r="O105" s="262">
        <v>94.690040870277684</v>
      </c>
      <c r="P105" s="263">
        <v>102.03548677196103</v>
      </c>
      <c r="Q105" s="264">
        <v>101.28576094771657</v>
      </c>
      <c r="R105" s="261">
        <v>105.024551348854</v>
      </c>
      <c r="S105" s="261">
        <v>103.51851018039669</v>
      </c>
      <c r="T105" s="262">
        <v>99.516680224274126</v>
      </c>
      <c r="U105" s="265">
        <v>103.1945452255097</v>
      </c>
      <c r="V105" s="266">
        <v>102.22810175613384</v>
      </c>
      <c r="W105" s="266">
        <v>102.03548677196103</v>
      </c>
      <c r="X105" s="104"/>
    </row>
    <row r="106" spans="2:29" ht="20.100000000000001" customHeight="1">
      <c r="B106" s="407"/>
      <c r="C106" s="122" t="s">
        <v>77</v>
      </c>
      <c r="D106" s="267">
        <v>100.92095923564024</v>
      </c>
      <c r="E106" s="268">
        <v>92.027629585407993</v>
      </c>
      <c r="F106" s="268">
        <v>86.11532337322484</v>
      </c>
      <c r="G106" s="268">
        <v>99.5948034616749</v>
      </c>
      <c r="H106" s="268">
        <v>91.927276641778462</v>
      </c>
      <c r="I106" s="268">
        <v>91.373498824235028</v>
      </c>
      <c r="J106" s="268">
        <v>96.792837751639524</v>
      </c>
      <c r="K106" s="268">
        <v>97.488103101173778</v>
      </c>
      <c r="L106" s="268">
        <v>99.970926050374914</v>
      </c>
      <c r="M106" s="268">
        <v>99.516738728406679</v>
      </c>
      <c r="N106" s="268">
        <v>96.929463881442629</v>
      </c>
      <c r="O106" s="269">
        <v>100.36577628043142</v>
      </c>
      <c r="P106" s="270">
        <v>96.517121772244678</v>
      </c>
      <c r="Q106" s="267">
        <v>83.657387667564777</v>
      </c>
      <c r="R106" s="268">
        <v>94.438226849552478</v>
      </c>
      <c r="S106" s="268">
        <v>98.103850980529231</v>
      </c>
      <c r="T106" s="269">
        <v>101.3104453005041</v>
      </c>
      <c r="U106" s="271">
        <v>88.560609928062519</v>
      </c>
      <c r="V106" s="272">
        <v>99.647252908807786</v>
      </c>
      <c r="W106" s="272">
        <v>96.528110144129172</v>
      </c>
      <c r="X106" s="104"/>
    </row>
    <row r="107" spans="2:29" ht="20.100000000000001" customHeight="1">
      <c r="B107" s="408"/>
      <c r="C107" s="123" t="s">
        <v>107</v>
      </c>
      <c r="D107" s="273">
        <v>91.335866576626046</v>
      </c>
      <c r="E107" s="274">
        <v>105.21626343236126</v>
      </c>
      <c r="F107" s="274">
        <v>116.89320133622215</v>
      </c>
      <c r="G107" s="274">
        <v>98.51525887092879</v>
      </c>
      <c r="H107" s="274">
        <v>102.08916204757314</v>
      </c>
      <c r="I107" s="274">
        <v>108.2082532997068</v>
      </c>
      <c r="J107" s="274">
        <v>102.03200666389624</v>
      </c>
      <c r="K107" s="274">
        <v>100.37615227629961</v>
      </c>
      <c r="L107" s="274">
        <v>96.620711288784605</v>
      </c>
      <c r="M107" s="274">
        <v>97.264698191650083</v>
      </c>
      <c r="N107" s="274">
        <v>104.6727786488597</v>
      </c>
      <c r="O107" s="275">
        <v>105.76359622274987</v>
      </c>
      <c r="P107" s="276">
        <v>103.88001757110888</v>
      </c>
      <c r="Q107" s="273">
        <v>116.10478312149752</v>
      </c>
      <c r="R107" s="274">
        <v>102.53745161651355</v>
      </c>
      <c r="S107" s="274">
        <v>99.390414014145577</v>
      </c>
      <c r="T107" s="275">
        <v>101.07966037671974</v>
      </c>
      <c r="U107" s="277">
        <v>109.10744418090623</v>
      </c>
      <c r="V107" s="278">
        <v>99.86420697700818</v>
      </c>
      <c r="W107" s="278">
        <v>103.88001757110888</v>
      </c>
    </row>
    <row r="108" spans="2:29" ht="20.100000000000001" customHeight="1">
      <c r="B108" s="398" t="s">
        <v>103</v>
      </c>
      <c r="C108" s="121" t="s">
        <v>76</v>
      </c>
      <c r="D108" s="260">
        <v>107.53710626139875</v>
      </c>
      <c r="E108" s="261">
        <v>103.96019149854401</v>
      </c>
      <c r="F108" s="261">
        <v>101.62988831978927</v>
      </c>
      <c r="G108" s="261">
        <v>99.70047546454667</v>
      </c>
      <c r="H108" s="261">
        <v>101.59895832082393</v>
      </c>
      <c r="I108" s="261">
        <v>106.37963558432179</v>
      </c>
      <c r="J108" s="261">
        <v>98.819811359289361</v>
      </c>
      <c r="K108" s="261">
        <v>102.09524920457291</v>
      </c>
      <c r="L108" s="261">
        <v>103.5666371370624</v>
      </c>
      <c r="M108" s="261">
        <v>94.617556301718622</v>
      </c>
      <c r="N108" s="261">
        <v>88.331356553451158</v>
      </c>
      <c r="O108" s="262">
        <v>89.663021739110192</v>
      </c>
      <c r="P108" s="263">
        <v>98.718857579409203</v>
      </c>
      <c r="Q108" s="264">
        <v>104.13901530205989</v>
      </c>
      <c r="R108" s="261">
        <v>102.61246313001936</v>
      </c>
      <c r="S108" s="261">
        <v>101.0709143672883</v>
      </c>
      <c r="T108" s="262">
        <v>91.133563712630377</v>
      </c>
      <c r="U108" s="265">
        <v>102.87665985607643</v>
      </c>
      <c r="V108" s="266">
        <v>95.046027424353724</v>
      </c>
      <c r="W108" s="266">
        <v>98.718857579409203</v>
      </c>
    </row>
    <row r="109" spans="2:29" ht="20.100000000000001" customHeight="1">
      <c r="B109" s="399"/>
      <c r="C109" s="122" t="s">
        <v>77</v>
      </c>
      <c r="D109" s="267">
        <v>83.949466038861118</v>
      </c>
      <c r="E109" s="268">
        <v>83.367400428858801</v>
      </c>
      <c r="F109" s="268">
        <v>83.335483638082621</v>
      </c>
      <c r="G109" s="268">
        <v>91.849470323143123</v>
      </c>
      <c r="H109" s="268">
        <v>91.321691119618293</v>
      </c>
      <c r="I109" s="268">
        <v>71.86870977409049</v>
      </c>
      <c r="J109" s="268">
        <v>94.041760309677215</v>
      </c>
      <c r="K109" s="268">
        <v>89.987693289370668</v>
      </c>
      <c r="L109" s="268">
        <v>91.267220647213122</v>
      </c>
      <c r="M109" s="268">
        <v>99.393452457465912</v>
      </c>
      <c r="N109" s="268">
        <v>92.973592417559729</v>
      </c>
      <c r="O109" s="269">
        <v>94.067547648576621</v>
      </c>
      <c r="P109" s="270">
        <v>88.616140562759909</v>
      </c>
      <c r="Q109" s="267">
        <v>83.274950523264607</v>
      </c>
      <c r="R109" s="268">
        <v>86.27002756487731</v>
      </c>
      <c r="S109" s="268">
        <v>92.897468589816469</v>
      </c>
      <c r="T109" s="269">
        <v>96.360760619958569</v>
      </c>
      <c r="U109" s="271">
        <v>85.631059704216554</v>
      </c>
      <c r="V109" s="272">
        <v>94.487854001612448</v>
      </c>
      <c r="W109" s="272">
        <v>88.616140562759909</v>
      </c>
    </row>
    <row r="110" spans="2:29" ht="20.100000000000001" customHeight="1">
      <c r="B110" s="400"/>
      <c r="C110" s="123" t="s">
        <v>107</v>
      </c>
      <c r="D110" s="273">
        <v>105.04933823053162</v>
      </c>
      <c r="E110" s="274">
        <v>105.56203803514296</v>
      </c>
      <c r="F110" s="274">
        <v>113.68941679534308</v>
      </c>
      <c r="G110" s="274">
        <v>105.34837280082566</v>
      </c>
      <c r="H110" s="274">
        <v>98.410401483293242</v>
      </c>
      <c r="I110" s="274">
        <v>106.18541991249897</v>
      </c>
      <c r="J110" s="274">
        <v>102.80454369205836</v>
      </c>
      <c r="K110" s="274">
        <v>102.09793805041521</v>
      </c>
      <c r="L110" s="274">
        <v>100.24748956045563</v>
      </c>
      <c r="M110" s="274">
        <v>96.101347785879327</v>
      </c>
      <c r="N110" s="274">
        <v>103.87451986263751</v>
      </c>
      <c r="O110" s="275">
        <v>107.39121416231201</v>
      </c>
      <c r="P110" s="276">
        <v>104.86990213639939</v>
      </c>
      <c r="Q110" s="273">
        <v>108.53978990184126</v>
      </c>
      <c r="R110" s="274">
        <v>103.71960931424698</v>
      </c>
      <c r="S110" s="274">
        <v>101.73101608826074</v>
      </c>
      <c r="T110" s="275">
        <v>101.20498590972184</v>
      </c>
      <c r="U110" s="277">
        <v>105.46764235093934</v>
      </c>
      <c r="V110" s="278">
        <v>102.49526106636947</v>
      </c>
      <c r="W110" s="278">
        <v>104.86990213639939</v>
      </c>
    </row>
    <row r="111" spans="2:29">
      <c r="Q111" s="102"/>
    </row>
    <row r="112" spans="2:29">
      <c r="Q112" s="102"/>
    </row>
    <row r="113" spans="17:17">
      <c r="Q113" s="102"/>
    </row>
    <row r="114" spans="17:17">
      <c r="Q114" s="102"/>
    </row>
    <row r="115" spans="17:17">
      <c r="Q115" s="102"/>
    </row>
    <row r="116" spans="17:17">
      <c r="Q116" s="102"/>
    </row>
    <row r="117" spans="17:17">
      <c r="Q117" s="102"/>
    </row>
    <row r="118" spans="17:17">
      <c r="Q118" s="102"/>
    </row>
    <row r="119" spans="17:17">
      <c r="Q119" s="102"/>
    </row>
  </sheetData>
  <mergeCells count="70">
    <mergeCell ref="B95:B97"/>
    <mergeCell ref="B98:B100"/>
    <mergeCell ref="B101:C101"/>
    <mergeCell ref="B102:B104"/>
    <mergeCell ref="B105:B107"/>
    <mergeCell ref="B108:B110"/>
    <mergeCell ref="B81:C81"/>
    <mergeCell ref="B82:B84"/>
    <mergeCell ref="B85:B87"/>
    <mergeCell ref="B88:B90"/>
    <mergeCell ref="B91:C91"/>
    <mergeCell ref="B92:B94"/>
    <mergeCell ref="D46:E46"/>
    <mergeCell ref="F46:G46"/>
    <mergeCell ref="H46:I46"/>
    <mergeCell ref="J46:K46"/>
    <mergeCell ref="L46:M46"/>
    <mergeCell ref="N46:O46"/>
    <mergeCell ref="D45:E45"/>
    <mergeCell ref="F45:G45"/>
    <mergeCell ref="H45:I45"/>
    <mergeCell ref="J45:K45"/>
    <mergeCell ref="L45:M45"/>
    <mergeCell ref="N45:O45"/>
    <mergeCell ref="D44:E44"/>
    <mergeCell ref="F44:G44"/>
    <mergeCell ref="H44:I44"/>
    <mergeCell ref="J44:K44"/>
    <mergeCell ref="L44:M44"/>
    <mergeCell ref="N44:O44"/>
    <mergeCell ref="D43:E43"/>
    <mergeCell ref="F43:G43"/>
    <mergeCell ref="H43:I43"/>
    <mergeCell ref="J43:K43"/>
    <mergeCell ref="L43:M43"/>
    <mergeCell ref="N43:O43"/>
    <mergeCell ref="D42:E42"/>
    <mergeCell ref="F42:G42"/>
    <mergeCell ref="H42:I42"/>
    <mergeCell ref="J42:K42"/>
    <mergeCell ref="L42:M42"/>
    <mergeCell ref="N42:O42"/>
    <mergeCell ref="D41:E41"/>
    <mergeCell ref="F41:G41"/>
    <mergeCell ref="H41:I41"/>
    <mergeCell ref="J41:K41"/>
    <mergeCell ref="L41:M41"/>
    <mergeCell ref="N41:O41"/>
    <mergeCell ref="D40:E40"/>
    <mergeCell ref="F40:G40"/>
    <mergeCell ref="H40:I40"/>
    <mergeCell ref="J40:K40"/>
    <mergeCell ref="L40:M40"/>
    <mergeCell ref="N40:O40"/>
    <mergeCell ref="U7:X7"/>
    <mergeCell ref="D38:G38"/>
    <mergeCell ref="H38:K38"/>
    <mergeCell ref="L38:O38"/>
    <mergeCell ref="D39:E39"/>
    <mergeCell ref="F39:G39"/>
    <mergeCell ref="H39:I39"/>
    <mergeCell ref="J39:K39"/>
    <mergeCell ref="L39:M39"/>
    <mergeCell ref="N39:O39"/>
    <mergeCell ref="U1:X1"/>
    <mergeCell ref="U2:X2"/>
    <mergeCell ref="U3:X3"/>
    <mergeCell ref="U4:X4"/>
    <mergeCell ref="U5:X5"/>
    <mergeCell ref="U6:X6"/>
  </mergeCells>
  <phoneticPr fontId="2"/>
  <printOptions horizontalCentered="1"/>
  <pageMargins left="0.27559055118110237" right="0.19685039370078741" top="0.27559055118110237" bottom="0.15748031496062992" header="0.15748031496062992" footer="8.0708661417322833"/>
  <pageSetup paperSize="9" scale="50" fitToHeight="0" orientation="landscape" r:id="rId1"/>
  <headerFooter alignWithMargins="0"/>
  <rowBreaks count="1" manualBreakCount="1">
    <brk id="60" max="2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9"/>
  <sheetViews>
    <sheetView showGridLines="0" zoomScaleNormal="100" zoomScaleSheetLayoutView="85" workbookViewId="0"/>
  </sheetViews>
  <sheetFormatPr defaultRowHeight="18"/>
  <cols>
    <col min="1" max="1" width="2.5" style="2" customWidth="1"/>
    <col min="2" max="2" width="26.375" style="2" customWidth="1"/>
    <col min="3" max="3" width="12.75" style="2" customWidth="1"/>
    <col min="4" max="23" width="11.625" style="2" customWidth="1"/>
    <col min="24" max="24" width="3" style="2" customWidth="1"/>
    <col min="25" max="25" width="7.25" style="2" hidden="1" customWidth="1"/>
    <col min="26" max="26" width="10.125" style="2" customWidth="1"/>
    <col min="27" max="16384" width="9" style="2"/>
  </cols>
  <sheetData>
    <row r="1" spans="1:25" ht="20.100000000000001" customHeight="1">
      <c r="A1" s="1" t="s">
        <v>27</v>
      </c>
      <c r="B1" s="1"/>
      <c r="C1" s="1"/>
      <c r="U1" s="374">
        <v>44746</v>
      </c>
      <c r="V1" s="374"/>
      <c r="W1" s="374"/>
      <c r="X1" s="374"/>
    </row>
    <row r="2" spans="1:25" ht="20.100000000000001" customHeight="1">
      <c r="B2" s="3" t="s">
        <v>115</v>
      </c>
      <c r="C2" s="3"/>
      <c r="U2" s="373" t="s">
        <v>2</v>
      </c>
      <c r="V2" s="373"/>
      <c r="W2" s="373"/>
      <c r="X2" s="373"/>
    </row>
    <row r="3" spans="1:25" ht="20.100000000000001" customHeight="1">
      <c r="U3" s="373" t="s">
        <v>70</v>
      </c>
      <c r="V3" s="373"/>
      <c r="W3" s="373"/>
      <c r="X3" s="373"/>
      <c r="Y3" s="4" t="s">
        <v>116</v>
      </c>
    </row>
    <row r="4" spans="1:25" ht="20.100000000000001" customHeight="1">
      <c r="B4" s="5"/>
      <c r="C4" s="5"/>
      <c r="D4" s="3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U4" s="373" t="s">
        <v>98</v>
      </c>
      <c r="V4" s="373"/>
      <c r="W4" s="373"/>
      <c r="X4" s="373"/>
    </row>
    <row r="5" spans="1:25" ht="20.100000000000001" customHeight="1">
      <c r="B5" s="6" t="str">
        <f>+" ■2022年"&amp;Y3&amp;"月度概況　売上高前期比"</f>
        <v xml:space="preserve"> ■2022年６月度概況　売上高前期比</v>
      </c>
      <c r="C5" s="6"/>
      <c r="D5" s="7"/>
      <c r="E5" s="8"/>
      <c r="F5" s="5"/>
      <c r="G5" s="5"/>
      <c r="H5" s="9" t="s">
        <v>24</v>
      </c>
      <c r="I5" s="5"/>
      <c r="J5" s="5"/>
      <c r="K5" s="5"/>
      <c r="L5" s="5"/>
      <c r="M5" s="5"/>
      <c r="N5" s="5"/>
      <c r="O5" s="5"/>
      <c r="P5" s="5"/>
      <c r="U5" s="375" t="s">
        <v>3</v>
      </c>
      <c r="V5" s="375"/>
      <c r="W5" s="375"/>
      <c r="X5" s="375"/>
    </row>
    <row r="6" spans="1:25" ht="20.100000000000001" customHeight="1">
      <c r="B6" s="10" t="s">
        <v>1</v>
      </c>
      <c r="C6" s="10"/>
      <c r="D6" s="286">
        <v>1.0349999999999999</v>
      </c>
      <c r="E6" s="12"/>
      <c r="F6" s="5"/>
      <c r="G6" s="5"/>
      <c r="H6" s="9" t="s">
        <v>25</v>
      </c>
      <c r="I6" s="5"/>
      <c r="J6" s="5"/>
      <c r="K6" s="5"/>
      <c r="L6" s="5"/>
      <c r="M6" s="5"/>
      <c r="N6" s="5"/>
      <c r="O6" s="5"/>
      <c r="P6" s="5"/>
      <c r="U6" s="373" t="s">
        <v>99</v>
      </c>
      <c r="V6" s="373"/>
      <c r="W6" s="373"/>
      <c r="X6" s="373"/>
    </row>
    <row r="7" spans="1:25" ht="20.100000000000001" customHeight="1">
      <c r="B7" s="10" t="s">
        <v>54</v>
      </c>
      <c r="C7" s="10"/>
      <c r="D7" s="286">
        <v>1.0429999999999999</v>
      </c>
      <c r="E7" s="11"/>
      <c r="F7" s="13"/>
      <c r="G7" s="13"/>
      <c r="H7" s="9" t="s">
        <v>26</v>
      </c>
      <c r="I7" s="5"/>
      <c r="J7" s="5"/>
      <c r="K7" s="5"/>
      <c r="L7" s="5"/>
      <c r="M7" s="5"/>
      <c r="N7" s="5"/>
      <c r="O7" s="5"/>
      <c r="P7" s="5"/>
      <c r="U7" s="373" t="s">
        <v>79</v>
      </c>
      <c r="V7" s="373"/>
      <c r="W7" s="373"/>
      <c r="X7" s="373"/>
    </row>
    <row r="8" spans="1:25" ht="15" customHeight="1">
      <c r="D8" s="14"/>
      <c r="E8" s="15"/>
      <c r="H8" s="9" t="s">
        <v>78</v>
      </c>
      <c r="I8" s="16"/>
      <c r="V8" s="294"/>
      <c r="X8" s="294"/>
    </row>
    <row r="9" spans="1:25" s="5" customFormat="1" ht="20.100000000000001" customHeight="1">
      <c r="B9" s="18" t="s">
        <v>52</v>
      </c>
      <c r="C9" s="18"/>
      <c r="F9" s="19"/>
      <c r="W9" s="20" t="s">
        <v>0</v>
      </c>
      <c r="X9" s="21"/>
    </row>
    <row r="10" spans="1:25" ht="20.100000000000001" customHeight="1">
      <c r="B10" s="22"/>
      <c r="C10" s="22"/>
      <c r="D10" s="23" t="s">
        <v>71</v>
      </c>
      <c r="E10" s="24"/>
      <c r="F10" s="24"/>
      <c r="G10" s="24"/>
      <c r="H10" s="24"/>
      <c r="I10" s="24"/>
      <c r="J10" s="24"/>
      <c r="K10" s="24"/>
      <c r="L10" s="24"/>
      <c r="M10" s="24" t="s">
        <v>100</v>
      </c>
      <c r="N10" s="24"/>
      <c r="O10" s="25"/>
      <c r="P10" s="23"/>
      <c r="Q10" s="23"/>
      <c r="R10" s="24"/>
      <c r="S10" s="24"/>
      <c r="T10" s="25"/>
      <c r="U10" s="23"/>
      <c r="V10" s="25"/>
      <c r="W10" s="26"/>
    </row>
    <row r="11" spans="1:25" ht="20.100000000000001" customHeight="1">
      <c r="B11" s="27"/>
      <c r="C11" s="27"/>
      <c r="D11" s="28" t="s">
        <v>4</v>
      </c>
      <c r="E11" s="29" t="s">
        <v>5</v>
      </c>
      <c r="F11" s="29" t="s">
        <v>20</v>
      </c>
      <c r="G11" s="29" t="s">
        <v>21</v>
      </c>
      <c r="H11" s="29" t="s">
        <v>22</v>
      </c>
      <c r="I11" s="29" t="s">
        <v>23</v>
      </c>
      <c r="J11" s="29" t="s">
        <v>6</v>
      </c>
      <c r="K11" s="29" t="s">
        <v>7</v>
      </c>
      <c r="L11" s="29" t="s">
        <v>8</v>
      </c>
      <c r="M11" s="29" t="s">
        <v>9</v>
      </c>
      <c r="N11" s="29" t="s">
        <v>10</v>
      </c>
      <c r="O11" s="30" t="s">
        <v>11</v>
      </c>
      <c r="P11" s="31" t="str">
        <f>+""&amp;Y3&amp;"月まで"</f>
        <v>６月まで</v>
      </c>
      <c r="Q11" s="32" t="s">
        <v>16</v>
      </c>
      <c r="R11" s="33" t="s">
        <v>17</v>
      </c>
      <c r="S11" s="33" t="s">
        <v>18</v>
      </c>
      <c r="T11" s="34" t="s">
        <v>19</v>
      </c>
      <c r="U11" s="32" t="s">
        <v>12</v>
      </c>
      <c r="V11" s="34" t="s">
        <v>13</v>
      </c>
      <c r="W11" s="35" t="s">
        <v>14</v>
      </c>
    </row>
    <row r="12" spans="1:25" ht="20.100000000000001" customHeight="1">
      <c r="B12" s="110" t="s">
        <v>33</v>
      </c>
      <c r="C12" s="111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3"/>
    </row>
    <row r="13" spans="1:25" ht="20.100000000000001" customHeight="1">
      <c r="B13" s="106" t="s">
        <v>1</v>
      </c>
      <c r="C13" s="107"/>
      <c r="D13" s="126">
        <v>119.11055248379965</v>
      </c>
      <c r="E13" s="127">
        <v>134.81176415526767</v>
      </c>
      <c r="F13" s="127">
        <v>103.51228431078535</v>
      </c>
      <c r="G13" s="127"/>
      <c r="H13" s="127"/>
      <c r="I13" s="127"/>
      <c r="J13" s="128"/>
      <c r="K13" s="128"/>
      <c r="L13" s="128"/>
      <c r="M13" s="128"/>
      <c r="N13" s="128"/>
      <c r="O13" s="129"/>
      <c r="P13" s="130">
        <v>118.19799922162773</v>
      </c>
      <c r="Q13" s="131">
        <v>118.19799922162773</v>
      </c>
      <c r="R13" s="127"/>
      <c r="S13" s="132"/>
      <c r="T13" s="296"/>
      <c r="U13" s="295"/>
      <c r="V13" s="296"/>
      <c r="W13" s="130"/>
    </row>
    <row r="14" spans="1:25" ht="20.100000000000001" customHeight="1">
      <c r="B14" s="36" t="s">
        <v>44</v>
      </c>
      <c r="C14" s="125"/>
      <c r="D14" s="135">
        <v>119.97881261738361</v>
      </c>
      <c r="E14" s="136">
        <v>133.91965845081126</v>
      </c>
      <c r="F14" s="136">
        <v>101.93318073736764</v>
      </c>
      <c r="G14" s="136"/>
      <c r="H14" s="136"/>
      <c r="I14" s="136"/>
      <c r="J14" s="136"/>
      <c r="K14" s="136"/>
      <c r="L14" s="136"/>
      <c r="M14" s="136"/>
      <c r="N14" s="136"/>
      <c r="O14" s="137"/>
      <c r="P14" s="138">
        <v>117.44515151926322</v>
      </c>
      <c r="Q14" s="139">
        <v>117.44515151926322</v>
      </c>
      <c r="R14" s="140"/>
      <c r="S14" s="140"/>
      <c r="T14" s="300"/>
      <c r="U14" s="299"/>
      <c r="V14" s="300"/>
      <c r="W14" s="138"/>
    </row>
    <row r="15" spans="1:25" ht="20.100000000000001" customHeight="1">
      <c r="B15" s="37" t="s">
        <v>46</v>
      </c>
      <c r="C15" s="38"/>
      <c r="D15" s="143">
        <v>119.48165976259919</v>
      </c>
      <c r="E15" s="144">
        <v>133.38540956323277</v>
      </c>
      <c r="F15" s="144">
        <v>101.3744864545598</v>
      </c>
      <c r="G15" s="144"/>
      <c r="H15" s="144"/>
      <c r="I15" s="144"/>
      <c r="J15" s="144"/>
      <c r="K15" s="144"/>
      <c r="L15" s="144"/>
      <c r="M15" s="144"/>
      <c r="N15" s="144"/>
      <c r="O15" s="145"/>
      <c r="P15" s="146">
        <v>116.91495503738689</v>
      </c>
      <c r="Q15" s="147">
        <v>116.91495503738689</v>
      </c>
      <c r="R15" s="148"/>
      <c r="S15" s="148"/>
      <c r="T15" s="149"/>
      <c r="U15" s="150"/>
      <c r="V15" s="149"/>
      <c r="W15" s="151"/>
    </row>
    <row r="16" spans="1:25" ht="20.100000000000001" customHeight="1">
      <c r="B16" s="39" t="s">
        <v>47</v>
      </c>
      <c r="C16" s="40"/>
      <c r="D16" s="152">
        <v>127.98616643332623</v>
      </c>
      <c r="E16" s="153">
        <v>166.09039507993845</v>
      </c>
      <c r="F16" s="153">
        <v>104.64370683958566</v>
      </c>
      <c r="G16" s="153"/>
      <c r="H16" s="153"/>
      <c r="I16" s="153"/>
      <c r="J16" s="153"/>
      <c r="K16" s="153"/>
      <c r="L16" s="153"/>
      <c r="M16" s="153"/>
      <c r="N16" s="153"/>
      <c r="O16" s="154"/>
      <c r="P16" s="155">
        <v>129.24163443459139</v>
      </c>
      <c r="Q16" s="156">
        <v>129.24163443459139</v>
      </c>
      <c r="R16" s="157"/>
      <c r="S16" s="157"/>
      <c r="T16" s="297"/>
      <c r="U16" s="298"/>
      <c r="V16" s="297"/>
      <c r="W16" s="155"/>
    </row>
    <row r="17" spans="2:24" ht="20.100000000000001" customHeight="1">
      <c r="B17" s="41" t="s">
        <v>49</v>
      </c>
      <c r="C17" s="42"/>
      <c r="D17" s="135">
        <v>101.99628255910167</v>
      </c>
      <c r="E17" s="136">
        <v>90.215185732117476</v>
      </c>
      <c r="F17" s="136">
        <v>94.957680880266579</v>
      </c>
      <c r="G17" s="136"/>
      <c r="H17" s="136"/>
      <c r="I17" s="136"/>
      <c r="J17" s="136"/>
      <c r="K17" s="136"/>
      <c r="L17" s="136"/>
      <c r="M17" s="136"/>
      <c r="N17" s="136"/>
      <c r="O17" s="137"/>
      <c r="P17" s="138">
        <v>95.262470847130174</v>
      </c>
      <c r="Q17" s="139">
        <v>95.262470847130174</v>
      </c>
      <c r="R17" s="140"/>
      <c r="S17" s="140"/>
      <c r="T17" s="300"/>
      <c r="U17" s="299"/>
      <c r="V17" s="300"/>
      <c r="W17" s="138"/>
    </row>
    <row r="18" spans="2:24" ht="20.100000000000001" customHeight="1">
      <c r="B18" s="108" t="s">
        <v>36</v>
      </c>
      <c r="C18" s="109"/>
      <c r="D18" s="160">
        <v>123.46270262083488</v>
      </c>
      <c r="E18" s="128">
        <v>137.04530105279051</v>
      </c>
      <c r="F18" s="128">
        <v>104.32532719400882</v>
      </c>
      <c r="G18" s="128"/>
      <c r="H18" s="128"/>
      <c r="I18" s="128"/>
      <c r="J18" s="128"/>
      <c r="K18" s="128"/>
      <c r="L18" s="128"/>
      <c r="M18" s="128"/>
      <c r="N18" s="128"/>
      <c r="O18" s="129"/>
      <c r="P18" s="130">
        <v>120.45685289552554</v>
      </c>
      <c r="Q18" s="131">
        <v>120.45685289552554</v>
      </c>
      <c r="R18" s="127"/>
      <c r="S18" s="127"/>
      <c r="T18" s="296"/>
      <c r="U18" s="295"/>
      <c r="V18" s="296"/>
      <c r="W18" s="130"/>
    </row>
    <row r="19" spans="2:24" ht="20.100000000000001" customHeight="1">
      <c r="B19" s="39" t="s">
        <v>37</v>
      </c>
      <c r="C19" s="40"/>
      <c r="D19" s="152">
        <v>134.39493688928468</v>
      </c>
      <c r="E19" s="153">
        <v>174.34338454063715</v>
      </c>
      <c r="F19" s="153">
        <v>109.31722667367745</v>
      </c>
      <c r="G19" s="153"/>
      <c r="H19" s="153"/>
      <c r="I19" s="153"/>
      <c r="J19" s="153"/>
      <c r="K19" s="153"/>
      <c r="L19" s="153"/>
      <c r="M19" s="153"/>
      <c r="N19" s="153"/>
      <c r="O19" s="154"/>
      <c r="P19" s="155">
        <v>135.53803642843764</v>
      </c>
      <c r="Q19" s="156">
        <v>135.53803642843764</v>
      </c>
      <c r="R19" s="157"/>
      <c r="S19" s="157"/>
      <c r="T19" s="297"/>
      <c r="U19" s="298"/>
      <c r="V19" s="297"/>
      <c r="W19" s="155"/>
    </row>
    <row r="20" spans="2:24" ht="20.100000000000001" customHeight="1">
      <c r="B20" s="41" t="s">
        <v>38</v>
      </c>
      <c r="C20" s="42"/>
      <c r="D20" s="135">
        <v>102.30174838164368</v>
      </c>
      <c r="E20" s="136">
        <v>90.470631008154498</v>
      </c>
      <c r="F20" s="136">
        <v>95.104817883430229</v>
      </c>
      <c r="G20" s="136"/>
      <c r="H20" s="136"/>
      <c r="I20" s="136"/>
      <c r="J20" s="136"/>
      <c r="K20" s="136"/>
      <c r="L20" s="136"/>
      <c r="M20" s="136"/>
      <c r="N20" s="136"/>
      <c r="O20" s="137"/>
      <c r="P20" s="138">
        <v>95.491038581687775</v>
      </c>
      <c r="Q20" s="139">
        <v>95.491038581687775</v>
      </c>
      <c r="R20" s="140"/>
      <c r="S20" s="140"/>
      <c r="T20" s="300"/>
      <c r="U20" s="299"/>
      <c r="V20" s="300"/>
      <c r="W20" s="138"/>
    </row>
    <row r="21" spans="2:24" ht="20.100000000000001" customHeight="1">
      <c r="B21" s="43" t="s">
        <v>39</v>
      </c>
      <c r="C21" s="44"/>
      <c r="D21" s="161">
        <v>121.35780005141079</v>
      </c>
      <c r="E21" s="162">
        <v>141.55036278337826</v>
      </c>
      <c r="F21" s="163">
        <v>114.00074925138297</v>
      </c>
      <c r="G21" s="162"/>
      <c r="H21" s="162"/>
      <c r="I21" s="162"/>
      <c r="J21" s="162"/>
      <c r="K21" s="162"/>
      <c r="L21" s="162"/>
      <c r="M21" s="162"/>
      <c r="N21" s="162"/>
      <c r="O21" s="164"/>
      <c r="P21" s="165">
        <v>125.47687958600015</v>
      </c>
      <c r="Q21" s="166">
        <v>125.47687958600015</v>
      </c>
      <c r="R21" s="167"/>
      <c r="S21" s="167"/>
      <c r="T21" s="168"/>
      <c r="U21" s="169"/>
      <c r="V21" s="170"/>
      <c r="W21" s="171"/>
      <c r="X21" s="45"/>
    </row>
    <row r="22" spans="2:24" ht="20.100000000000001" customHeight="1">
      <c r="B22" s="110" t="s">
        <v>34</v>
      </c>
      <c r="C22" s="111"/>
      <c r="D22" s="172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73"/>
      <c r="R22" s="173"/>
      <c r="S22" s="173"/>
      <c r="T22" s="173"/>
      <c r="U22" s="173"/>
      <c r="V22" s="173"/>
      <c r="W22" s="174"/>
    </row>
    <row r="23" spans="2:24" ht="20.100000000000001" customHeight="1">
      <c r="B23" s="46" t="s">
        <v>50</v>
      </c>
      <c r="C23" s="47"/>
      <c r="D23" s="175">
        <v>108.91640096941373</v>
      </c>
      <c r="E23" s="148">
        <v>121.4105154454023</v>
      </c>
      <c r="F23" s="153">
        <v>92.997596659081978</v>
      </c>
      <c r="G23" s="153"/>
      <c r="H23" s="148"/>
      <c r="I23" s="148"/>
      <c r="J23" s="144"/>
      <c r="K23" s="144"/>
      <c r="L23" s="144"/>
      <c r="M23" s="144"/>
      <c r="N23" s="144"/>
      <c r="O23" s="145"/>
      <c r="P23" s="176">
        <v>106.70001804301002</v>
      </c>
      <c r="Q23" s="147">
        <v>106.70001804301002</v>
      </c>
      <c r="R23" s="148"/>
      <c r="S23" s="148"/>
      <c r="T23" s="149"/>
      <c r="U23" s="150"/>
      <c r="V23" s="177"/>
      <c r="W23" s="151"/>
    </row>
    <row r="24" spans="2:24" ht="20.100000000000001" customHeight="1">
      <c r="B24" s="39" t="s">
        <v>47</v>
      </c>
      <c r="C24" s="40"/>
      <c r="D24" s="152">
        <v>117.68459469119776</v>
      </c>
      <c r="E24" s="153">
        <v>152.91639010812548</v>
      </c>
      <c r="F24" s="153">
        <v>95.163415609779051</v>
      </c>
      <c r="G24" s="153"/>
      <c r="H24" s="153"/>
      <c r="I24" s="153"/>
      <c r="J24" s="153"/>
      <c r="K24" s="153"/>
      <c r="L24" s="153"/>
      <c r="M24" s="153"/>
      <c r="N24" s="153"/>
      <c r="O24" s="154"/>
      <c r="P24" s="152">
        <v>118.36430748407605</v>
      </c>
      <c r="Q24" s="156">
        <v>118.36430748407605</v>
      </c>
      <c r="R24" s="157"/>
      <c r="S24" s="157"/>
      <c r="T24" s="297"/>
      <c r="U24" s="298"/>
      <c r="V24" s="297"/>
      <c r="W24" s="155"/>
    </row>
    <row r="25" spans="2:24" ht="20.100000000000001" customHeight="1">
      <c r="B25" s="41" t="s">
        <v>49</v>
      </c>
      <c r="C25" s="42"/>
      <c r="D25" s="135">
        <v>94.392092339141925</v>
      </c>
      <c r="E25" s="136">
        <v>86.691833990043179</v>
      </c>
      <c r="F25" s="136">
        <v>89.443095533468821</v>
      </c>
      <c r="G25" s="136"/>
      <c r="H25" s="136"/>
      <c r="I25" s="136"/>
      <c r="J25" s="136"/>
      <c r="K25" s="136"/>
      <c r="L25" s="136"/>
      <c r="M25" s="136"/>
      <c r="N25" s="136"/>
      <c r="O25" s="137"/>
      <c r="P25" s="135">
        <v>89.807257605300848</v>
      </c>
      <c r="Q25" s="178">
        <v>89.807257605300848</v>
      </c>
      <c r="R25" s="179"/>
      <c r="S25" s="179"/>
      <c r="T25" s="180"/>
      <c r="U25" s="299"/>
      <c r="V25" s="180"/>
      <c r="W25" s="138"/>
    </row>
    <row r="26" spans="2:24" ht="20.100000000000001" customHeight="1">
      <c r="B26" s="106" t="s">
        <v>36</v>
      </c>
      <c r="C26" s="107"/>
      <c r="D26" s="160">
        <v>112.51784213379487</v>
      </c>
      <c r="E26" s="128">
        <v>124.30027412666058</v>
      </c>
      <c r="F26" s="128">
        <v>95.774955629750878</v>
      </c>
      <c r="G26" s="128"/>
      <c r="H26" s="128"/>
      <c r="I26" s="128"/>
      <c r="J26" s="128"/>
      <c r="K26" s="128"/>
      <c r="L26" s="128"/>
      <c r="M26" s="128"/>
      <c r="N26" s="128"/>
      <c r="O26" s="129"/>
      <c r="P26" s="160">
        <v>109.77356825454174</v>
      </c>
      <c r="Q26" s="131">
        <v>109.77356825454174</v>
      </c>
      <c r="R26" s="127"/>
      <c r="S26" s="127"/>
      <c r="T26" s="296"/>
      <c r="U26" s="295"/>
      <c r="V26" s="296"/>
      <c r="W26" s="130"/>
    </row>
    <row r="27" spans="2:24" ht="20.100000000000001" customHeight="1">
      <c r="B27" s="39" t="s">
        <v>37</v>
      </c>
      <c r="C27" s="40"/>
      <c r="D27" s="181">
        <v>124.63011778017375</v>
      </c>
      <c r="E27" s="182">
        <v>160.91075653927248</v>
      </c>
      <c r="F27" s="182">
        <v>99.932980089108156</v>
      </c>
      <c r="G27" s="182"/>
      <c r="H27" s="182"/>
      <c r="I27" s="182"/>
      <c r="J27" s="182"/>
      <c r="K27" s="182"/>
      <c r="L27" s="182"/>
      <c r="M27" s="182"/>
      <c r="N27" s="182"/>
      <c r="O27" s="183"/>
      <c r="P27" s="152">
        <v>124.67113666619167</v>
      </c>
      <c r="Q27" s="184">
        <v>124.67113666619167</v>
      </c>
      <c r="R27" s="185"/>
      <c r="S27" s="185"/>
      <c r="T27" s="186"/>
      <c r="U27" s="187"/>
      <c r="V27" s="186"/>
      <c r="W27" s="188"/>
    </row>
    <row r="28" spans="2:24" ht="20.100000000000001" customHeight="1">
      <c r="B28" s="41" t="s">
        <v>38</v>
      </c>
      <c r="C28" s="42"/>
      <c r="D28" s="135">
        <v>93.84295457274871</v>
      </c>
      <c r="E28" s="136">
        <v>86.354874417894507</v>
      </c>
      <c r="F28" s="136">
        <v>89.294856078066005</v>
      </c>
      <c r="G28" s="136"/>
      <c r="H28" s="136"/>
      <c r="I28" s="136"/>
      <c r="J28" s="136"/>
      <c r="K28" s="136"/>
      <c r="L28" s="136"/>
      <c r="M28" s="136"/>
      <c r="N28" s="136"/>
      <c r="O28" s="137"/>
      <c r="P28" s="135">
        <v>89.475672659662109</v>
      </c>
      <c r="Q28" s="139">
        <v>89.475672659662109</v>
      </c>
      <c r="R28" s="140"/>
      <c r="S28" s="140"/>
      <c r="T28" s="300"/>
      <c r="U28" s="299"/>
      <c r="V28" s="300"/>
      <c r="W28" s="138"/>
    </row>
    <row r="29" spans="2:24" ht="20.100000000000001" customHeight="1">
      <c r="B29" s="110" t="s">
        <v>35</v>
      </c>
      <c r="C29" s="111"/>
      <c r="D29" s="172"/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2"/>
      <c r="Q29" s="173"/>
      <c r="R29" s="173"/>
      <c r="S29" s="173"/>
      <c r="T29" s="173"/>
      <c r="U29" s="173"/>
      <c r="V29" s="173"/>
      <c r="W29" s="174"/>
    </row>
    <row r="30" spans="2:24" ht="20.100000000000001" customHeight="1">
      <c r="B30" s="106" t="s">
        <v>46</v>
      </c>
      <c r="C30" s="107"/>
      <c r="D30" s="126">
        <v>110.21467411195471</v>
      </c>
      <c r="E30" s="127">
        <v>114.44182152164943</v>
      </c>
      <c r="F30" s="127">
        <v>109.12853506805902</v>
      </c>
      <c r="G30" s="127"/>
      <c r="H30" s="127"/>
      <c r="I30" s="127"/>
      <c r="J30" s="128"/>
      <c r="K30" s="128"/>
      <c r="L30" s="128"/>
      <c r="M30" s="128"/>
      <c r="N30" s="128"/>
      <c r="O30" s="129"/>
      <c r="P30" s="189">
        <v>111.15076314056542</v>
      </c>
      <c r="Q30" s="190">
        <v>111.15076314056542</v>
      </c>
      <c r="R30" s="132"/>
      <c r="S30" s="132"/>
      <c r="T30" s="191"/>
      <c r="U30" s="192"/>
      <c r="V30" s="191"/>
      <c r="W30" s="193"/>
    </row>
    <row r="31" spans="2:24" ht="20.100000000000001" customHeight="1">
      <c r="B31" s="39" t="s">
        <v>47</v>
      </c>
      <c r="C31" s="40"/>
      <c r="D31" s="152">
        <v>108.75354312020158</v>
      </c>
      <c r="E31" s="153">
        <v>108.61516869610759</v>
      </c>
      <c r="F31" s="153">
        <v>109.96211744719302</v>
      </c>
      <c r="G31" s="153"/>
      <c r="H31" s="153"/>
      <c r="I31" s="153"/>
      <c r="J31" s="153"/>
      <c r="K31" s="153"/>
      <c r="L31" s="153"/>
      <c r="M31" s="153"/>
      <c r="N31" s="153"/>
      <c r="O31" s="154"/>
      <c r="P31" s="194">
        <v>109.18970184654584</v>
      </c>
      <c r="Q31" s="195">
        <v>109.18970184654584</v>
      </c>
      <c r="R31" s="196"/>
      <c r="S31" s="196"/>
      <c r="T31" s="197"/>
      <c r="U31" s="198"/>
      <c r="V31" s="197"/>
      <c r="W31" s="199"/>
    </row>
    <row r="32" spans="2:24" ht="20.100000000000001" customHeight="1">
      <c r="B32" s="41" t="s">
        <v>48</v>
      </c>
      <c r="C32" s="42"/>
      <c r="D32" s="135">
        <v>105.35021205163628</v>
      </c>
      <c r="E32" s="136">
        <v>105.33768934357362</v>
      </c>
      <c r="F32" s="136">
        <v>104.6780594850042</v>
      </c>
      <c r="G32" s="136"/>
      <c r="H32" s="136"/>
      <c r="I32" s="136"/>
      <c r="J32" s="136"/>
      <c r="K32" s="136"/>
      <c r="L32" s="136"/>
      <c r="M32" s="136"/>
      <c r="N32" s="136"/>
      <c r="O32" s="137"/>
      <c r="P32" s="200">
        <v>105.25202762700756</v>
      </c>
      <c r="Q32" s="201">
        <v>105.25202762700756</v>
      </c>
      <c r="R32" s="202"/>
      <c r="S32" s="202"/>
      <c r="T32" s="203"/>
      <c r="U32" s="204"/>
      <c r="V32" s="203"/>
      <c r="W32" s="205"/>
    </row>
    <row r="33" spans="2:30" ht="20.100000000000001" customHeight="1">
      <c r="B33" s="106" t="s">
        <v>36</v>
      </c>
      <c r="C33" s="107"/>
      <c r="D33" s="206">
        <v>110.31046934352476</v>
      </c>
      <c r="E33" s="207">
        <v>115.00611464459602</v>
      </c>
      <c r="F33" s="207">
        <v>109.10984883595425</v>
      </c>
      <c r="G33" s="207"/>
      <c r="H33" s="207"/>
      <c r="I33" s="207"/>
      <c r="J33" s="207"/>
      <c r="K33" s="207"/>
      <c r="L33" s="207"/>
      <c r="M33" s="207"/>
      <c r="N33" s="207"/>
      <c r="O33" s="208"/>
      <c r="P33" s="160">
        <v>111.41667709269049</v>
      </c>
      <c r="Q33" s="209">
        <v>111.41667709269049</v>
      </c>
      <c r="R33" s="210"/>
      <c r="S33" s="210"/>
      <c r="T33" s="296"/>
      <c r="U33" s="211"/>
      <c r="V33" s="212"/>
      <c r="W33" s="130"/>
    </row>
    <row r="34" spans="2:30" ht="20.100000000000001" customHeight="1">
      <c r="B34" s="39" t="s">
        <v>37</v>
      </c>
      <c r="C34" s="40"/>
      <c r="D34" s="152">
        <v>107.83503962207146</v>
      </c>
      <c r="E34" s="153">
        <v>108.34787449283188</v>
      </c>
      <c r="F34" s="153">
        <v>109.39054011618741</v>
      </c>
      <c r="G34" s="153"/>
      <c r="H34" s="153"/>
      <c r="I34" s="153"/>
      <c r="J34" s="153"/>
      <c r="K34" s="153"/>
      <c r="L34" s="153"/>
      <c r="M34" s="153"/>
      <c r="N34" s="153"/>
      <c r="O34" s="154"/>
      <c r="P34" s="152">
        <v>108.71645198145758</v>
      </c>
      <c r="Q34" s="156">
        <v>108.71645198145758</v>
      </c>
      <c r="R34" s="157"/>
      <c r="S34" s="157"/>
      <c r="T34" s="297"/>
      <c r="U34" s="298"/>
      <c r="V34" s="297"/>
      <c r="W34" s="155"/>
    </row>
    <row r="35" spans="2:30" ht="20.100000000000001" customHeight="1">
      <c r="B35" s="41" t="s">
        <v>38</v>
      </c>
      <c r="C35" s="42"/>
      <c r="D35" s="135">
        <v>105.61215771565028</v>
      </c>
      <c r="E35" s="136">
        <v>105.39951104869326</v>
      </c>
      <c r="F35" s="136">
        <v>104.41772319173988</v>
      </c>
      <c r="G35" s="136"/>
      <c r="H35" s="136"/>
      <c r="I35" s="136"/>
      <c r="J35" s="136"/>
      <c r="K35" s="136"/>
      <c r="L35" s="136"/>
      <c r="M35" s="136"/>
      <c r="N35" s="136"/>
      <c r="O35" s="137"/>
      <c r="P35" s="200">
        <v>105.25821878298167</v>
      </c>
      <c r="Q35" s="201">
        <v>105.25821878298167</v>
      </c>
      <c r="R35" s="202"/>
      <c r="S35" s="202"/>
      <c r="T35" s="203"/>
      <c r="U35" s="204"/>
      <c r="V35" s="203"/>
      <c r="W35" s="205"/>
    </row>
    <row r="36" spans="2:30" ht="15" customHeight="1">
      <c r="B36" s="48"/>
      <c r="C36" s="48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50"/>
      <c r="S36" s="51"/>
      <c r="T36" s="50"/>
      <c r="U36" s="50"/>
      <c r="V36" s="50"/>
      <c r="W36" s="50"/>
    </row>
    <row r="37" spans="2:30" s="5" customFormat="1" ht="20.100000000000001" customHeight="1">
      <c r="B37" s="18" t="s">
        <v>56</v>
      </c>
      <c r="C37" s="52"/>
      <c r="G37" s="21"/>
      <c r="H37" s="21"/>
      <c r="I37" s="21"/>
      <c r="J37" s="21"/>
      <c r="K37" s="21"/>
      <c r="L37" s="21"/>
      <c r="M37" s="21"/>
      <c r="N37" s="21"/>
      <c r="O37" s="20" t="s">
        <v>0</v>
      </c>
      <c r="W37" s="21"/>
    </row>
    <row r="38" spans="2:30" s="15" customFormat="1" ht="20.100000000000001" customHeight="1">
      <c r="B38" s="53"/>
      <c r="C38" s="53"/>
      <c r="D38" s="378" t="s">
        <v>33</v>
      </c>
      <c r="E38" s="379"/>
      <c r="F38" s="379"/>
      <c r="G38" s="380"/>
      <c r="H38" s="378" t="s">
        <v>34</v>
      </c>
      <c r="I38" s="379"/>
      <c r="J38" s="379"/>
      <c r="K38" s="380"/>
      <c r="L38" s="378" t="s">
        <v>35</v>
      </c>
      <c r="M38" s="379"/>
      <c r="N38" s="379"/>
      <c r="O38" s="380"/>
      <c r="P38" s="54" t="s">
        <v>65</v>
      </c>
      <c r="Q38" s="55"/>
      <c r="R38" s="56"/>
      <c r="S38" s="56"/>
      <c r="T38" s="56"/>
      <c r="U38" s="56"/>
      <c r="V38" s="57"/>
    </row>
    <row r="39" spans="2:30" s="15" customFormat="1" ht="20.100000000000001" customHeight="1">
      <c r="B39" s="58"/>
      <c r="C39" s="59"/>
      <c r="D39" s="381" t="s">
        <v>72</v>
      </c>
      <c r="E39" s="382"/>
      <c r="F39" s="382" t="s">
        <v>73</v>
      </c>
      <c r="G39" s="383"/>
      <c r="H39" s="381" t="s">
        <v>72</v>
      </c>
      <c r="I39" s="382"/>
      <c r="J39" s="382" t="s">
        <v>73</v>
      </c>
      <c r="K39" s="383"/>
      <c r="L39" s="381" t="s">
        <v>72</v>
      </c>
      <c r="M39" s="382"/>
      <c r="N39" s="382" t="s">
        <v>73</v>
      </c>
      <c r="O39" s="383"/>
      <c r="P39" s="60" t="s">
        <v>59</v>
      </c>
      <c r="R39" s="57"/>
      <c r="S39" s="57"/>
      <c r="T39" s="57"/>
      <c r="U39" s="57"/>
      <c r="V39" s="57"/>
    </row>
    <row r="40" spans="2:30" s="61" customFormat="1" ht="20.100000000000001" customHeight="1">
      <c r="B40" s="106" t="s">
        <v>44</v>
      </c>
      <c r="C40" s="107"/>
      <c r="D40" s="384">
        <v>102.66813445118734</v>
      </c>
      <c r="E40" s="385"/>
      <c r="F40" s="386">
        <v>100.50282330456166</v>
      </c>
      <c r="G40" s="387"/>
      <c r="H40" s="388" t="s">
        <v>111</v>
      </c>
      <c r="I40" s="389"/>
      <c r="J40" s="376" t="s">
        <v>111</v>
      </c>
      <c r="K40" s="377"/>
      <c r="L40" s="388" t="s">
        <v>111</v>
      </c>
      <c r="M40" s="389"/>
      <c r="N40" s="376" t="s">
        <v>111</v>
      </c>
      <c r="O40" s="377"/>
      <c r="P40" s="60" t="s">
        <v>57</v>
      </c>
      <c r="R40" s="62"/>
      <c r="S40" s="62"/>
      <c r="T40" s="62"/>
      <c r="U40" s="62"/>
      <c r="V40" s="57"/>
    </row>
    <row r="41" spans="2:30" s="66" customFormat="1" ht="20.100000000000001" customHeight="1">
      <c r="B41" s="63" t="s">
        <v>46</v>
      </c>
      <c r="C41" s="64"/>
      <c r="D41" s="392">
        <v>101.89150514972287</v>
      </c>
      <c r="E41" s="393"/>
      <c r="F41" s="390">
        <v>100.3746550379899</v>
      </c>
      <c r="G41" s="391"/>
      <c r="H41" s="392" t="s">
        <v>111</v>
      </c>
      <c r="I41" s="393"/>
      <c r="J41" s="390" t="s">
        <v>111</v>
      </c>
      <c r="K41" s="391"/>
      <c r="L41" s="392" t="s">
        <v>111</v>
      </c>
      <c r="M41" s="393"/>
      <c r="N41" s="390" t="s">
        <v>111</v>
      </c>
      <c r="O41" s="391"/>
      <c r="P41" s="65" t="s">
        <v>60</v>
      </c>
      <c r="Q41" s="48"/>
      <c r="R41" s="50"/>
      <c r="S41" s="50"/>
      <c r="T41" s="50"/>
      <c r="U41" s="50"/>
      <c r="V41" s="57"/>
    </row>
    <row r="42" spans="2:30" ht="20.100000000000001" customHeight="1">
      <c r="B42" s="39" t="s">
        <v>47</v>
      </c>
      <c r="C42" s="40"/>
      <c r="D42" s="392">
        <v>105.41937198084874</v>
      </c>
      <c r="E42" s="393"/>
      <c r="F42" s="390">
        <v>103.09530452246274</v>
      </c>
      <c r="G42" s="391"/>
      <c r="H42" s="392">
        <v>99.121414741771346</v>
      </c>
      <c r="I42" s="393"/>
      <c r="J42" s="390">
        <v>90.831074420896996</v>
      </c>
      <c r="K42" s="391"/>
      <c r="L42" s="392">
        <v>106.35378061893555</v>
      </c>
      <c r="M42" s="393"/>
      <c r="N42" s="390">
        <v>113.50224048295985</v>
      </c>
      <c r="O42" s="391"/>
      <c r="P42" s="10" t="s">
        <v>58</v>
      </c>
      <c r="Q42" s="56"/>
      <c r="R42" s="50"/>
      <c r="S42" s="50"/>
      <c r="T42" s="50"/>
      <c r="U42" s="50"/>
      <c r="V42" s="57"/>
    </row>
    <row r="43" spans="2:30" ht="20.100000000000001" customHeight="1">
      <c r="B43" s="41" t="s">
        <v>49</v>
      </c>
      <c r="C43" s="42"/>
      <c r="D43" s="394">
        <v>94.741371495619049</v>
      </c>
      <c r="E43" s="395"/>
      <c r="F43" s="396">
        <v>95.351071465279261</v>
      </c>
      <c r="G43" s="397"/>
      <c r="H43" s="394" t="s">
        <v>111</v>
      </c>
      <c r="I43" s="395"/>
      <c r="J43" s="396" t="s">
        <v>111</v>
      </c>
      <c r="K43" s="397"/>
      <c r="L43" s="394" t="s">
        <v>111</v>
      </c>
      <c r="M43" s="395"/>
      <c r="N43" s="396" t="s">
        <v>111</v>
      </c>
      <c r="O43" s="397"/>
      <c r="P43" s="67" t="s">
        <v>61</v>
      </c>
      <c r="Q43" s="56"/>
      <c r="R43" s="50"/>
      <c r="S43" s="50"/>
      <c r="T43" s="50"/>
      <c r="U43" s="50"/>
      <c r="V43" s="57"/>
    </row>
    <row r="44" spans="2:30" ht="20.100000000000001" customHeight="1">
      <c r="B44" s="106" t="s">
        <v>36</v>
      </c>
      <c r="C44" s="107"/>
      <c r="D44" s="384">
        <v>104.60487727079581</v>
      </c>
      <c r="E44" s="385"/>
      <c r="F44" s="386">
        <v>103.78426305035254</v>
      </c>
      <c r="G44" s="387"/>
      <c r="H44" s="384" t="s">
        <v>111</v>
      </c>
      <c r="I44" s="385"/>
      <c r="J44" s="386" t="s">
        <v>111</v>
      </c>
      <c r="K44" s="387"/>
      <c r="L44" s="384" t="s">
        <v>111</v>
      </c>
      <c r="M44" s="385"/>
      <c r="N44" s="386" t="s">
        <v>111</v>
      </c>
      <c r="O44" s="387"/>
      <c r="P44" s="65" t="s">
        <v>62</v>
      </c>
      <c r="Q44" s="56"/>
      <c r="R44" s="50"/>
      <c r="S44" s="50"/>
      <c r="T44" s="50"/>
      <c r="U44" s="50"/>
      <c r="V44" s="68"/>
      <c r="W44" s="69"/>
      <c r="X44" s="69"/>
      <c r="Y44" s="69"/>
      <c r="Z44" s="69"/>
      <c r="AA44" s="69"/>
    </row>
    <row r="45" spans="2:30" ht="20.100000000000001" customHeight="1">
      <c r="B45" s="39" t="s">
        <v>40</v>
      </c>
      <c r="C45" s="40"/>
      <c r="D45" s="392">
        <v>110.38757385643525</v>
      </c>
      <c r="E45" s="393"/>
      <c r="F45" s="390">
        <v>107.21729105292854</v>
      </c>
      <c r="G45" s="391"/>
      <c r="H45" s="392">
        <v>104.33407548324763</v>
      </c>
      <c r="I45" s="393"/>
      <c r="J45" s="390">
        <v>95.082119021318533</v>
      </c>
      <c r="K45" s="391"/>
      <c r="L45" s="392">
        <v>105.80203384670777</v>
      </c>
      <c r="M45" s="393"/>
      <c r="N45" s="390">
        <v>112.76283296640577</v>
      </c>
      <c r="O45" s="391"/>
      <c r="P45" s="10" t="s">
        <v>63</v>
      </c>
      <c r="Q45" s="56"/>
      <c r="R45" s="50"/>
      <c r="S45" s="50"/>
      <c r="T45" s="50"/>
      <c r="U45" s="50"/>
      <c r="V45" s="68"/>
      <c r="W45" s="69"/>
      <c r="X45" s="69"/>
      <c r="Y45" s="69"/>
      <c r="Z45" s="69"/>
      <c r="AA45" s="69"/>
    </row>
    <row r="46" spans="2:30" ht="20.100000000000001" customHeight="1">
      <c r="B46" s="41" t="s">
        <v>38</v>
      </c>
      <c r="C46" s="42"/>
      <c r="D46" s="394">
        <v>93.782240804439994</v>
      </c>
      <c r="E46" s="395"/>
      <c r="F46" s="396">
        <v>97.601670539830494</v>
      </c>
      <c r="G46" s="397"/>
      <c r="H46" s="394" t="s">
        <v>111</v>
      </c>
      <c r="I46" s="395"/>
      <c r="J46" s="396" t="s">
        <v>111</v>
      </c>
      <c r="K46" s="397"/>
      <c r="L46" s="394" t="s">
        <v>111</v>
      </c>
      <c r="M46" s="395"/>
      <c r="N46" s="396" t="s">
        <v>111</v>
      </c>
      <c r="O46" s="397"/>
      <c r="P46" s="70" t="s">
        <v>74</v>
      </c>
      <c r="Q46" s="56"/>
      <c r="R46" s="50"/>
      <c r="S46" s="50"/>
      <c r="T46" s="50"/>
      <c r="U46" s="50"/>
      <c r="V46" s="68"/>
      <c r="W46" s="69"/>
      <c r="X46" s="69"/>
      <c r="Y46" s="69"/>
      <c r="Z46" s="69"/>
      <c r="AA46" s="69"/>
    </row>
    <row r="47" spans="2:30" ht="15" customHeight="1">
      <c r="B47" s="48"/>
      <c r="C47" s="48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71" t="s">
        <v>69</v>
      </c>
      <c r="Q47" s="56"/>
      <c r="R47" s="50"/>
      <c r="S47" s="50"/>
      <c r="T47" s="50"/>
      <c r="U47" s="50"/>
      <c r="V47" s="68"/>
      <c r="W47" s="69"/>
      <c r="X47" s="69"/>
      <c r="Y47" s="69"/>
      <c r="Z47" s="69"/>
      <c r="AA47" s="69"/>
    </row>
    <row r="48" spans="2:30" ht="20.100000000000001" customHeight="1">
      <c r="B48" s="61" t="s">
        <v>41</v>
      </c>
      <c r="C48" s="61"/>
      <c r="D48" s="61"/>
      <c r="E48" s="73"/>
      <c r="F48" s="74"/>
      <c r="G48" s="74" t="s">
        <v>27</v>
      </c>
      <c r="H48" s="74"/>
      <c r="I48" s="74"/>
      <c r="J48" s="74"/>
      <c r="K48" s="74"/>
      <c r="L48" s="74"/>
      <c r="M48" s="74"/>
      <c r="N48" s="74"/>
      <c r="O48" s="74"/>
      <c r="P48" s="72" t="s">
        <v>68</v>
      </c>
      <c r="Q48" s="74"/>
      <c r="R48" s="74"/>
      <c r="S48" s="74"/>
      <c r="U48" s="74"/>
      <c r="V48" s="74"/>
      <c r="W48" s="74"/>
      <c r="Y48" s="74"/>
      <c r="Z48" s="69"/>
      <c r="AA48" s="69"/>
      <c r="AB48" s="69"/>
      <c r="AC48" s="69"/>
      <c r="AD48" s="69"/>
    </row>
    <row r="49" spans="2:30" ht="20.100000000000001" customHeight="1">
      <c r="E49" s="75"/>
      <c r="F49" s="75"/>
      <c r="G49" s="75"/>
      <c r="H49" s="75"/>
      <c r="I49" s="68"/>
      <c r="J49" s="68"/>
      <c r="K49" s="68"/>
      <c r="L49" s="68"/>
      <c r="O49" s="68"/>
      <c r="P49" s="71" t="s">
        <v>75</v>
      </c>
      <c r="Q49" s="68"/>
      <c r="R49" s="68"/>
      <c r="S49" s="68"/>
      <c r="T49" s="76"/>
      <c r="U49" s="68"/>
      <c r="V49" s="68"/>
      <c r="W49" s="68"/>
      <c r="X49" s="68"/>
      <c r="Y49" s="69"/>
      <c r="Z49" s="69"/>
      <c r="AA49" s="69"/>
      <c r="AB49" s="69"/>
      <c r="AC49" s="69"/>
      <c r="AD49" s="69"/>
    </row>
    <row r="50" spans="2:30" ht="20.100000000000001" customHeight="1">
      <c r="C50" s="77"/>
      <c r="D50" s="77"/>
      <c r="E50" s="75"/>
      <c r="F50" s="75"/>
      <c r="G50" s="75"/>
      <c r="H50" s="75"/>
      <c r="I50" s="68"/>
      <c r="J50" s="68"/>
      <c r="K50" s="68"/>
      <c r="L50" s="68"/>
      <c r="O50" s="68"/>
      <c r="P50" s="71" t="s">
        <v>110</v>
      </c>
      <c r="Q50" s="68"/>
      <c r="R50" s="68"/>
      <c r="S50" s="68"/>
      <c r="T50" s="78"/>
      <c r="U50" s="68"/>
      <c r="V50" s="68"/>
      <c r="W50" s="68"/>
      <c r="X50" s="68"/>
      <c r="Y50" s="69"/>
      <c r="Z50" s="69"/>
      <c r="AA50" s="69"/>
      <c r="AB50" s="69"/>
      <c r="AC50" s="69"/>
      <c r="AD50" s="69"/>
    </row>
    <row r="51" spans="2:30" ht="20.100000000000001" customHeight="1">
      <c r="C51" s="77"/>
      <c r="D51" s="77"/>
      <c r="E51" s="75"/>
      <c r="F51" s="75"/>
      <c r="G51" s="75"/>
      <c r="H51" s="75"/>
      <c r="I51" s="68"/>
      <c r="J51" s="68"/>
      <c r="K51" s="68"/>
      <c r="L51" s="68"/>
      <c r="O51" s="68"/>
      <c r="P51" s="71" t="s">
        <v>27</v>
      </c>
      <c r="Q51" s="68"/>
      <c r="R51" s="68"/>
      <c r="S51" s="68"/>
      <c r="U51" s="68"/>
      <c r="V51" s="68"/>
      <c r="W51" s="68"/>
      <c r="X51" s="68"/>
      <c r="Y51" s="69"/>
      <c r="Z51" s="69"/>
      <c r="AA51" s="69"/>
      <c r="AB51" s="69"/>
      <c r="AC51" s="69"/>
      <c r="AD51" s="69"/>
    </row>
    <row r="52" spans="2:30" ht="20.100000000000001" customHeight="1">
      <c r="C52" s="77"/>
      <c r="D52" s="77"/>
      <c r="E52" s="75"/>
      <c r="F52" s="75"/>
      <c r="G52" s="75"/>
      <c r="H52" s="75"/>
      <c r="I52" s="68"/>
      <c r="J52" s="68"/>
      <c r="K52" s="68"/>
      <c r="L52" s="68"/>
      <c r="O52" s="68"/>
      <c r="P52" s="48"/>
      <c r="Q52" s="68"/>
      <c r="R52" s="68"/>
      <c r="S52" s="68"/>
      <c r="T52" s="78"/>
      <c r="U52" s="68"/>
      <c r="V52" s="68"/>
      <c r="W52" s="68"/>
      <c r="X52" s="68"/>
      <c r="Y52" s="69"/>
      <c r="Z52" s="69"/>
      <c r="AA52" s="69"/>
      <c r="AB52" s="69"/>
      <c r="AC52" s="69"/>
      <c r="AD52" s="69"/>
    </row>
    <row r="53" spans="2:30" ht="20.100000000000001" customHeight="1">
      <c r="B53" s="79"/>
      <c r="C53" s="77"/>
      <c r="D53" s="75"/>
      <c r="E53" s="75"/>
      <c r="F53" s="75"/>
      <c r="G53" s="75"/>
      <c r="H53" s="68"/>
      <c r="I53" s="68"/>
      <c r="J53" s="68"/>
      <c r="K53" s="68"/>
      <c r="L53" s="68"/>
      <c r="O53" s="68"/>
      <c r="P53" s="80"/>
      <c r="Q53" s="68"/>
      <c r="R53" s="68"/>
      <c r="S53" s="68"/>
      <c r="U53" s="68"/>
      <c r="V53" s="68"/>
      <c r="W53" s="68"/>
      <c r="X53" s="68"/>
      <c r="Y53" s="69"/>
      <c r="Z53" s="69"/>
      <c r="AA53" s="69"/>
      <c r="AB53" s="69"/>
      <c r="AC53" s="69"/>
      <c r="AD53" s="69"/>
    </row>
    <row r="54" spans="2:30" ht="20.100000000000001" customHeight="1">
      <c r="B54" s="78"/>
      <c r="C54" s="78"/>
      <c r="D54" s="75"/>
      <c r="E54" s="75"/>
      <c r="F54" s="75"/>
      <c r="G54" s="79"/>
      <c r="H54" s="79"/>
      <c r="I54" s="68"/>
      <c r="J54" s="68"/>
      <c r="L54" s="68"/>
      <c r="O54" s="68"/>
      <c r="P54" s="48"/>
      <c r="Q54" s="68"/>
      <c r="R54" s="68"/>
      <c r="S54" s="68"/>
      <c r="T54" s="78"/>
      <c r="U54" s="68"/>
      <c r="V54" s="68"/>
      <c r="W54" s="68"/>
      <c r="X54" s="68"/>
      <c r="Y54" s="69"/>
      <c r="Z54" s="69"/>
      <c r="AA54" s="69"/>
      <c r="AB54" s="69"/>
      <c r="AC54" s="69"/>
      <c r="AD54" s="69"/>
    </row>
    <row r="55" spans="2:30" ht="20.100000000000001" customHeight="1">
      <c r="C55" s="77"/>
      <c r="D55" s="77"/>
      <c r="E55" s="78"/>
      <c r="F55" s="75"/>
      <c r="G55" s="75"/>
      <c r="H55" s="75"/>
      <c r="I55" s="75"/>
      <c r="J55" s="68"/>
      <c r="L55" s="68"/>
      <c r="M55" s="79"/>
      <c r="N55" s="68"/>
      <c r="O55" s="68"/>
      <c r="P55" s="48"/>
      <c r="Q55" s="68"/>
      <c r="R55" s="68"/>
      <c r="S55" s="105"/>
      <c r="T55" s="68"/>
      <c r="U55" s="68"/>
      <c r="V55" s="68"/>
      <c r="W55" s="68"/>
      <c r="X55" s="68"/>
      <c r="Y55" s="69"/>
      <c r="Z55" s="69"/>
      <c r="AA55" s="69"/>
      <c r="AB55" s="69"/>
      <c r="AC55" s="69"/>
      <c r="AD55" s="69"/>
    </row>
    <row r="56" spans="2:30" ht="20.100000000000001" customHeight="1">
      <c r="B56" s="77"/>
      <c r="C56" s="77"/>
      <c r="D56" s="78"/>
      <c r="E56" s="75"/>
      <c r="F56" s="75"/>
      <c r="G56" s="75"/>
      <c r="H56" s="68"/>
      <c r="I56" s="75"/>
      <c r="J56" s="68"/>
      <c r="L56" s="68"/>
      <c r="M56" s="79"/>
      <c r="N56" s="68"/>
      <c r="O56" s="68"/>
      <c r="P56" s="71"/>
      <c r="Q56" s="68"/>
      <c r="R56" s="68"/>
      <c r="S56" s="68"/>
      <c r="T56" s="68"/>
      <c r="U56" s="68"/>
      <c r="V56" s="68"/>
      <c r="W56" s="68"/>
      <c r="X56" s="68"/>
      <c r="Y56" s="69"/>
      <c r="Z56" s="69"/>
      <c r="AA56" s="69"/>
      <c r="AB56" s="69"/>
      <c r="AC56" s="69"/>
      <c r="AD56" s="69"/>
    </row>
    <row r="57" spans="2:30" ht="20.100000000000001" customHeight="1">
      <c r="B57" s="77"/>
      <c r="C57" s="77"/>
      <c r="D57" s="78"/>
      <c r="E57" s="75"/>
      <c r="F57" s="75"/>
      <c r="G57" s="75"/>
      <c r="H57" s="68"/>
      <c r="I57" s="75"/>
      <c r="J57" s="68"/>
      <c r="L57" s="68"/>
      <c r="M57" s="79"/>
      <c r="N57" s="68"/>
      <c r="O57" s="68"/>
      <c r="P57" s="48"/>
      <c r="Q57" s="68"/>
      <c r="R57" s="68"/>
      <c r="S57" s="68"/>
      <c r="T57" s="68"/>
      <c r="U57" s="68"/>
      <c r="V57" s="68"/>
      <c r="W57" s="68"/>
      <c r="X57" s="68"/>
      <c r="Y57" s="69"/>
      <c r="Z57" s="69"/>
      <c r="AA57" s="69"/>
      <c r="AB57" s="69"/>
      <c r="AC57" s="69"/>
      <c r="AD57" s="69"/>
    </row>
    <row r="58" spans="2:30" ht="20.100000000000001" customHeight="1">
      <c r="B58" s="77"/>
      <c r="C58" s="77"/>
      <c r="D58" s="78"/>
      <c r="E58" s="75"/>
      <c r="F58" s="75"/>
      <c r="G58" s="75"/>
      <c r="H58" s="68"/>
      <c r="I58" s="75"/>
      <c r="J58" s="68"/>
      <c r="L58" s="68"/>
      <c r="M58" s="79"/>
      <c r="N58" s="68"/>
      <c r="O58" s="68"/>
      <c r="P58" s="68"/>
      <c r="Q58" s="68"/>
      <c r="R58" s="124"/>
      <c r="S58" s="68"/>
      <c r="T58" s="68"/>
      <c r="U58" s="68"/>
      <c r="V58" s="68"/>
      <c r="W58" s="68"/>
      <c r="X58" s="68"/>
      <c r="Y58" s="69"/>
      <c r="Z58" s="69"/>
      <c r="AA58" s="69"/>
      <c r="AB58" s="69"/>
      <c r="AC58" s="69"/>
      <c r="AD58" s="69"/>
    </row>
    <row r="59" spans="2:30" ht="20.100000000000001" customHeight="1">
      <c r="B59" s="77"/>
      <c r="C59" s="77"/>
      <c r="D59" s="78"/>
      <c r="E59" s="75"/>
      <c r="F59" s="75"/>
      <c r="G59" s="75"/>
      <c r="H59" s="68"/>
      <c r="I59" s="75"/>
      <c r="J59" s="68"/>
      <c r="L59" s="68"/>
      <c r="M59" s="79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9"/>
      <c r="Z59" s="69"/>
      <c r="AA59" s="69"/>
      <c r="AB59" s="69"/>
      <c r="AC59" s="69"/>
      <c r="AD59" s="69"/>
    </row>
    <row r="60" spans="2:30" ht="20.100000000000001" customHeight="1">
      <c r="B60" s="77"/>
      <c r="C60" s="77"/>
      <c r="D60" s="78"/>
      <c r="E60" s="75"/>
      <c r="F60" s="75"/>
      <c r="G60" s="75"/>
      <c r="H60" s="68"/>
      <c r="I60" s="75"/>
      <c r="J60" s="68"/>
      <c r="L60" s="68"/>
      <c r="M60" s="79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9"/>
      <c r="Z60" s="69"/>
      <c r="AA60" s="69"/>
      <c r="AB60" s="69"/>
      <c r="AC60" s="69"/>
      <c r="AD60" s="69"/>
    </row>
    <row r="61" spans="2:30" ht="19.5" customHeight="1">
      <c r="B61" s="72"/>
      <c r="C61" s="72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50"/>
      <c r="Q61" s="50"/>
      <c r="R61" s="50"/>
      <c r="S61" s="50"/>
      <c r="T61" s="50"/>
      <c r="U61" s="50"/>
      <c r="V61" s="50"/>
      <c r="W61" s="50"/>
    </row>
    <row r="62" spans="2:30" ht="20.100000000000001" customHeight="1">
      <c r="B62" s="61" t="s">
        <v>66</v>
      </c>
      <c r="C62" s="61"/>
      <c r="D62" s="78"/>
      <c r="E62" s="75"/>
      <c r="F62" s="75"/>
      <c r="G62" s="75"/>
      <c r="H62" s="68"/>
      <c r="I62" s="75"/>
      <c r="J62" s="68"/>
      <c r="L62" s="68"/>
      <c r="M62" s="79"/>
      <c r="N62" s="68"/>
      <c r="O62" s="82" t="s">
        <v>45</v>
      </c>
      <c r="Q62" s="68"/>
      <c r="R62" s="68"/>
      <c r="S62" s="68"/>
      <c r="T62" s="68"/>
      <c r="U62" s="68"/>
      <c r="V62" s="68"/>
      <c r="W62" s="68"/>
      <c r="X62" s="68"/>
      <c r="Y62" s="69"/>
      <c r="Z62" s="69"/>
      <c r="AA62" s="69"/>
      <c r="AB62" s="69"/>
      <c r="AC62" s="69"/>
      <c r="AD62" s="69"/>
    </row>
    <row r="63" spans="2:30" ht="20.100000000000001" customHeight="1">
      <c r="B63" s="77"/>
      <c r="C63" s="77"/>
      <c r="D63" s="23" t="s">
        <v>71</v>
      </c>
      <c r="E63" s="24"/>
      <c r="F63" s="24"/>
      <c r="G63" s="24"/>
      <c r="H63" s="24"/>
      <c r="I63" s="24"/>
      <c r="J63" s="24"/>
      <c r="K63" s="24"/>
      <c r="L63" s="24"/>
      <c r="M63" s="24" t="s">
        <v>100</v>
      </c>
      <c r="N63" s="24"/>
      <c r="O63" s="25"/>
      <c r="Q63" s="68"/>
      <c r="R63" s="68"/>
      <c r="S63" s="68"/>
      <c r="T63" s="68"/>
      <c r="U63" s="68"/>
      <c r="V63" s="68"/>
      <c r="W63" s="68"/>
      <c r="X63" s="68"/>
      <c r="Y63" s="69"/>
      <c r="Z63" s="69"/>
      <c r="AA63" s="69"/>
      <c r="AB63" s="69"/>
      <c r="AC63" s="69"/>
      <c r="AD63" s="69"/>
    </row>
    <row r="64" spans="2:30" ht="20.100000000000001" customHeight="1">
      <c r="B64" s="77"/>
      <c r="C64" s="77"/>
      <c r="D64" s="28" t="s">
        <v>4</v>
      </c>
      <c r="E64" s="29" t="s">
        <v>5</v>
      </c>
      <c r="F64" s="29" t="s">
        <v>20</v>
      </c>
      <c r="G64" s="29" t="s">
        <v>21</v>
      </c>
      <c r="H64" s="29" t="s">
        <v>22</v>
      </c>
      <c r="I64" s="29" t="s">
        <v>23</v>
      </c>
      <c r="J64" s="29" t="s">
        <v>6</v>
      </c>
      <c r="K64" s="29" t="s">
        <v>7</v>
      </c>
      <c r="L64" s="29" t="s">
        <v>8</v>
      </c>
      <c r="M64" s="29" t="s">
        <v>9</v>
      </c>
      <c r="N64" s="29" t="s">
        <v>10</v>
      </c>
      <c r="O64" s="30" t="s">
        <v>11</v>
      </c>
      <c r="Q64" s="68"/>
      <c r="R64" s="68"/>
      <c r="S64" s="68"/>
      <c r="T64" s="68"/>
      <c r="U64" s="68"/>
      <c r="V64" s="68"/>
      <c r="W64" s="68"/>
      <c r="X64" s="68"/>
      <c r="Y64" s="69"/>
      <c r="Z64" s="69"/>
      <c r="AA64" s="69"/>
      <c r="AB64" s="69"/>
      <c r="AC64" s="69"/>
      <c r="AD64" s="69"/>
    </row>
    <row r="65" spans="2:30" ht="20.100000000000001" customHeight="1">
      <c r="B65" s="119" t="s">
        <v>51</v>
      </c>
      <c r="C65" s="120"/>
      <c r="D65" s="213">
        <v>266</v>
      </c>
      <c r="E65" s="214">
        <v>266</v>
      </c>
      <c r="F65" s="214">
        <v>266</v>
      </c>
      <c r="G65" s="214"/>
      <c r="H65" s="214"/>
      <c r="I65" s="214"/>
      <c r="J65" s="214"/>
      <c r="K65" s="214"/>
      <c r="L65" s="214"/>
      <c r="M65" s="214"/>
      <c r="N65" s="214"/>
      <c r="O65" s="215"/>
      <c r="P65" s="5"/>
      <c r="R65" s="50"/>
      <c r="S65" s="50"/>
      <c r="T65" s="50"/>
      <c r="U65" s="50"/>
      <c r="V65" s="50"/>
      <c r="W65" s="50"/>
    </row>
    <row r="66" spans="2:30" ht="20.100000000000001" customHeight="1">
      <c r="B66" s="63" t="s">
        <v>28</v>
      </c>
      <c r="C66" s="83"/>
      <c r="D66" s="216">
        <v>191</v>
      </c>
      <c r="E66" s="217">
        <v>191</v>
      </c>
      <c r="F66" s="217">
        <v>191</v>
      </c>
      <c r="G66" s="217"/>
      <c r="H66" s="217"/>
      <c r="I66" s="217"/>
      <c r="J66" s="217"/>
      <c r="K66" s="217"/>
      <c r="L66" s="217"/>
      <c r="M66" s="217"/>
      <c r="N66" s="217"/>
      <c r="O66" s="218"/>
      <c r="R66" s="50"/>
      <c r="S66" s="50"/>
      <c r="T66" s="50"/>
      <c r="U66" s="50"/>
      <c r="V66" s="50"/>
      <c r="W66" s="50"/>
    </row>
    <row r="67" spans="2:30" ht="20.100000000000001" customHeight="1">
      <c r="B67" s="63" t="s">
        <v>29</v>
      </c>
      <c r="C67" s="83"/>
      <c r="D67" s="216">
        <v>49</v>
      </c>
      <c r="E67" s="217">
        <v>49</v>
      </c>
      <c r="F67" s="217">
        <v>49</v>
      </c>
      <c r="G67" s="217"/>
      <c r="H67" s="217"/>
      <c r="I67" s="217"/>
      <c r="J67" s="217"/>
      <c r="K67" s="217"/>
      <c r="L67" s="217"/>
      <c r="M67" s="217"/>
      <c r="N67" s="217"/>
      <c r="O67" s="218"/>
      <c r="R67" s="50"/>
      <c r="S67" s="50"/>
      <c r="T67" s="50"/>
      <c r="U67" s="50"/>
      <c r="V67" s="50"/>
      <c r="W67" s="50"/>
    </row>
    <row r="68" spans="2:30" ht="20.100000000000001" customHeight="1">
      <c r="B68" s="36" t="s">
        <v>30</v>
      </c>
      <c r="C68" s="84"/>
      <c r="D68" s="219">
        <v>26</v>
      </c>
      <c r="E68" s="220">
        <v>26</v>
      </c>
      <c r="F68" s="220">
        <v>26</v>
      </c>
      <c r="G68" s="220"/>
      <c r="H68" s="220"/>
      <c r="I68" s="220"/>
      <c r="J68" s="220"/>
      <c r="K68" s="220"/>
      <c r="L68" s="220"/>
      <c r="M68" s="220"/>
      <c r="N68" s="220"/>
      <c r="O68" s="221"/>
      <c r="P68" s="72"/>
      <c r="R68" s="50"/>
      <c r="S68" s="50"/>
      <c r="T68" s="50"/>
      <c r="U68" s="50"/>
      <c r="V68" s="50"/>
      <c r="W68" s="50"/>
    </row>
    <row r="69" spans="2:30" ht="20.100000000000001" customHeight="1">
      <c r="B69" s="119" t="s">
        <v>15</v>
      </c>
      <c r="C69" s="120"/>
      <c r="D69" s="222">
        <v>227</v>
      </c>
      <c r="E69" s="223">
        <v>229</v>
      </c>
      <c r="F69" s="223">
        <v>228</v>
      </c>
      <c r="G69" s="223"/>
      <c r="H69" s="223"/>
      <c r="I69" s="223"/>
      <c r="J69" s="223"/>
      <c r="K69" s="223"/>
      <c r="L69" s="223"/>
      <c r="M69" s="223"/>
      <c r="N69" s="223"/>
      <c r="O69" s="224"/>
      <c r="P69" s="50"/>
      <c r="R69" s="50"/>
      <c r="S69" s="50"/>
      <c r="T69" s="50"/>
      <c r="U69" s="50"/>
      <c r="V69" s="50"/>
      <c r="W69" s="50"/>
    </row>
    <row r="70" spans="2:30" ht="20.100000000000001" customHeight="1">
      <c r="B70" s="63" t="s">
        <v>31</v>
      </c>
      <c r="C70" s="83"/>
      <c r="D70" s="216">
        <v>182</v>
      </c>
      <c r="E70" s="217">
        <v>184</v>
      </c>
      <c r="F70" s="217">
        <v>183</v>
      </c>
      <c r="G70" s="217"/>
      <c r="H70" s="217"/>
      <c r="I70" s="217"/>
      <c r="J70" s="217"/>
      <c r="K70" s="217"/>
      <c r="L70" s="217"/>
      <c r="M70" s="217"/>
      <c r="N70" s="217"/>
      <c r="O70" s="218"/>
      <c r="P70" s="85"/>
      <c r="Q70" s="50"/>
      <c r="R70" s="50"/>
      <c r="S70" s="50"/>
      <c r="T70" s="50"/>
      <c r="U70" s="50"/>
      <c r="V70" s="50"/>
      <c r="W70" s="50"/>
    </row>
    <row r="71" spans="2:30" ht="20.100000000000001" customHeight="1">
      <c r="B71" s="36" t="s">
        <v>32</v>
      </c>
      <c r="C71" s="84"/>
      <c r="D71" s="219">
        <v>45</v>
      </c>
      <c r="E71" s="220">
        <v>45</v>
      </c>
      <c r="F71" s="220">
        <v>45</v>
      </c>
      <c r="G71" s="220"/>
      <c r="H71" s="220"/>
      <c r="I71" s="220"/>
      <c r="J71" s="220"/>
      <c r="K71" s="220"/>
      <c r="L71" s="220"/>
      <c r="M71" s="220"/>
      <c r="N71" s="220"/>
      <c r="O71" s="221"/>
      <c r="P71" s="85"/>
      <c r="Q71" s="50"/>
      <c r="R71" s="50"/>
      <c r="S71" s="50"/>
      <c r="T71" s="50"/>
      <c r="U71" s="50"/>
      <c r="V71" s="50"/>
      <c r="W71" s="50"/>
    </row>
    <row r="72" spans="2:30" s="86" customFormat="1" ht="20.100000000000001" customHeight="1">
      <c r="B72" s="78"/>
      <c r="C72" s="48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</row>
    <row r="73" spans="2:30" ht="20.100000000000001" customHeight="1">
      <c r="B73" s="61" t="s">
        <v>42</v>
      </c>
      <c r="C73" s="61"/>
      <c r="D73" s="78"/>
      <c r="E73" s="75"/>
      <c r="F73" s="75"/>
      <c r="G73" s="75"/>
      <c r="H73" s="68"/>
      <c r="I73" s="75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87"/>
      <c r="U73" s="68"/>
      <c r="V73" s="68"/>
      <c r="W73" s="68"/>
      <c r="X73" s="68"/>
      <c r="Y73" s="69"/>
      <c r="Z73" s="69"/>
      <c r="AA73" s="69"/>
      <c r="AB73" s="69"/>
      <c r="AC73" s="69"/>
      <c r="AD73" s="69"/>
    </row>
    <row r="74" spans="2:30" ht="20.100000000000001" customHeight="1">
      <c r="B74" s="88" t="s">
        <v>114</v>
      </c>
      <c r="C74" s="88"/>
      <c r="D74" s="75"/>
      <c r="E74" s="75"/>
      <c r="F74" s="75"/>
      <c r="I74" s="75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9"/>
      <c r="Z74" s="69"/>
      <c r="AA74" s="69"/>
      <c r="AB74" s="69"/>
      <c r="AC74" s="69"/>
      <c r="AD74" s="69"/>
    </row>
    <row r="75" spans="2:30" ht="20.100000000000001" customHeight="1">
      <c r="B75" s="88" t="s">
        <v>64</v>
      </c>
      <c r="C75" s="88"/>
      <c r="D75" s="75"/>
      <c r="E75" s="75"/>
      <c r="F75" s="75"/>
      <c r="I75" s="75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9"/>
      <c r="Z75" s="69"/>
      <c r="AA75" s="69"/>
      <c r="AB75" s="69"/>
      <c r="AC75" s="69"/>
      <c r="AD75" s="69"/>
    </row>
    <row r="76" spans="2:30" ht="20.100000000000001" customHeight="1">
      <c r="B76" s="88" t="s">
        <v>55</v>
      </c>
      <c r="C76" s="88"/>
      <c r="D76" s="75"/>
      <c r="E76" s="75"/>
      <c r="F76" s="75"/>
      <c r="I76" s="75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9"/>
      <c r="Z76" s="69"/>
      <c r="AA76" s="69"/>
      <c r="AB76" s="69"/>
      <c r="AC76" s="69"/>
      <c r="AD76" s="69"/>
    </row>
    <row r="77" spans="2:30" ht="20.100000000000001" customHeight="1">
      <c r="B77" s="78" t="s">
        <v>53</v>
      </c>
      <c r="C77" s="88"/>
      <c r="D77" s="75"/>
      <c r="E77" s="75"/>
      <c r="F77" s="75"/>
      <c r="I77" s="75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9"/>
      <c r="Z77" s="69"/>
      <c r="AA77" s="69"/>
      <c r="AB77" s="69"/>
      <c r="AC77" s="69"/>
      <c r="AD77" s="69"/>
    </row>
    <row r="78" spans="2:30" ht="20.100000000000001" customHeight="1">
      <c r="B78" s="72"/>
      <c r="C78" s="77"/>
      <c r="D78" s="78"/>
      <c r="E78" s="75"/>
      <c r="F78" s="75"/>
      <c r="G78" s="75"/>
      <c r="H78" s="68"/>
      <c r="I78" s="75"/>
      <c r="J78" s="68"/>
      <c r="L78" s="68"/>
      <c r="M78" s="79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9"/>
      <c r="Z78" s="69"/>
      <c r="AA78" s="69"/>
      <c r="AB78" s="69"/>
      <c r="AC78" s="69"/>
      <c r="AD78" s="69"/>
    </row>
    <row r="79" spans="2:30" ht="20.100000000000001" customHeight="1">
      <c r="B79" s="61" t="s">
        <v>43</v>
      </c>
      <c r="C79" s="61"/>
      <c r="D79" s="89"/>
      <c r="P79" s="89"/>
      <c r="Q79" s="89"/>
      <c r="V79" s="90"/>
      <c r="W79" s="20" t="s">
        <v>0</v>
      </c>
      <c r="Y79" s="91"/>
      <c r="Z79" s="69"/>
      <c r="AA79" s="69"/>
      <c r="AB79" s="69"/>
      <c r="AC79" s="69"/>
      <c r="AD79" s="69"/>
    </row>
    <row r="80" spans="2:30" ht="20.100000000000001" customHeight="1">
      <c r="B80" s="92"/>
      <c r="C80" s="93"/>
      <c r="D80" s="94" t="s">
        <v>80</v>
      </c>
      <c r="E80" s="95" t="s">
        <v>81</v>
      </c>
      <c r="F80" s="95" t="s">
        <v>82</v>
      </c>
      <c r="G80" s="95" t="s">
        <v>83</v>
      </c>
      <c r="H80" s="95" t="s">
        <v>84</v>
      </c>
      <c r="I80" s="95" t="s">
        <v>85</v>
      </c>
      <c r="J80" s="95" t="s">
        <v>86</v>
      </c>
      <c r="K80" s="95" t="s">
        <v>87</v>
      </c>
      <c r="L80" s="95" t="s">
        <v>88</v>
      </c>
      <c r="M80" s="95" t="s">
        <v>89</v>
      </c>
      <c r="N80" s="95" t="s">
        <v>90</v>
      </c>
      <c r="O80" s="96" t="s">
        <v>91</v>
      </c>
      <c r="P80" s="118" t="str">
        <f>P11</f>
        <v>６月まで</v>
      </c>
      <c r="Q80" s="97" t="s">
        <v>92</v>
      </c>
      <c r="R80" s="98" t="s">
        <v>93</v>
      </c>
      <c r="S80" s="98" t="s">
        <v>94</v>
      </c>
      <c r="T80" s="99" t="s">
        <v>95</v>
      </c>
      <c r="U80" s="97" t="s">
        <v>96</v>
      </c>
      <c r="V80" s="100" t="s">
        <v>97</v>
      </c>
      <c r="W80" s="101" t="s">
        <v>14</v>
      </c>
      <c r="X80" s="22"/>
      <c r="Y80" s="69"/>
      <c r="Z80" s="69"/>
      <c r="AA80" s="69"/>
      <c r="AB80" s="69"/>
      <c r="AC80" s="69"/>
    </row>
    <row r="81" spans="2:29" ht="20.100000000000001" customHeight="1">
      <c r="B81" s="401" t="s">
        <v>33</v>
      </c>
      <c r="C81" s="402"/>
      <c r="D81" s="114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6"/>
      <c r="R81" s="116"/>
      <c r="S81" s="116"/>
      <c r="T81" s="116"/>
      <c r="U81" s="116"/>
      <c r="V81" s="116"/>
      <c r="W81" s="117"/>
      <c r="X81" s="22"/>
      <c r="Y81" s="69"/>
      <c r="Z81" s="69"/>
      <c r="AA81" s="69"/>
      <c r="AB81" s="69"/>
      <c r="AC81" s="69"/>
    </row>
    <row r="82" spans="2:29" ht="20.100000000000001" customHeight="1">
      <c r="B82" s="403" t="s">
        <v>101</v>
      </c>
      <c r="C82" s="121" t="s">
        <v>106</v>
      </c>
      <c r="D82" s="225">
        <v>98.887206730877722</v>
      </c>
      <c r="E82" s="226">
        <v>104.28513125375376</v>
      </c>
      <c r="F82" s="226">
        <v>103.65242532287775</v>
      </c>
      <c r="G82" s="226">
        <v>97.143637125157156</v>
      </c>
      <c r="H82" s="226">
        <v>112.29900435449736</v>
      </c>
      <c r="I82" s="226">
        <v>109.19933081467255</v>
      </c>
      <c r="J82" s="226">
        <v>91.986486707535036</v>
      </c>
      <c r="K82" s="226">
        <v>101.69056280141693</v>
      </c>
      <c r="L82" s="226">
        <v>98.036211045622807</v>
      </c>
      <c r="M82" s="226">
        <v>97.182326692050779</v>
      </c>
      <c r="N82" s="226">
        <v>101.875593416234</v>
      </c>
      <c r="O82" s="227">
        <v>75.857458364836589</v>
      </c>
      <c r="P82" s="228">
        <v>102.24548988982262</v>
      </c>
      <c r="Q82" s="225">
        <v>102.24548988982262</v>
      </c>
      <c r="R82" s="226">
        <v>104.87721709272392</v>
      </c>
      <c r="S82" s="226">
        <v>97.608938554241007</v>
      </c>
      <c r="T82" s="227">
        <v>90.733083094691608</v>
      </c>
      <c r="U82" s="229">
        <v>103.46789592845124</v>
      </c>
      <c r="V82" s="230">
        <v>94.440543717920661</v>
      </c>
      <c r="W82" s="230">
        <v>98.338784866158719</v>
      </c>
      <c r="X82" s="74"/>
      <c r="Y82" s="69"/>
      <c r="Z82" s="102"/>
      <c r="AA82" s="69"/>
      <c r="AB82" s="69"/>
      <c r="AC82" s="69"/>
    </row>
    <row r="83" spans="2:29" ht="20.100000000000001" customHeight="1">
      <c r="B83" s="404"/>
      <c r="C83" s="122" t="s">
        <v>77</v>
      </c>
      <c r="D83" s="231">
        <v>37.565904958565646</v>
      </c>
      <c r="E83" s="232">
        <v>52.644374179530359</v>
      </c>
      <c r="F83" s="232">
        <v>95.992474318775038</v>
      </c>
      <c r="G83" s="232">
        <v>84.735938490485523</v>
      </c>
      <c r="H83" s="232">
        <v>85.359362440339268</v>
      </c>
      <c r="I83" s="232">
        <v>66.006798410792939</v>
      </c>
      <c r="J83" s="232">
        <v>83.514694644337553</v>
      </c>
      <c r="K83" s="232">
        <v>72.715698457906427</v>
      </c>
      <c r="L83" s="232">
        <v>78.339667902598038</v>
      </c>
      <c r="M83" s="232">
        <v>74.573352363368755</v>
      </c>
      <c r="N83" s="232">
        <v>81.976616021060735</v>
      </c>
      <c r="O83" s="233">
        <v>98.964069784821092</v>
      </c>
      <c r="P83" s="234">
        <v>62.891291683637675</v>
      </c>
      <c r="Q83" s="231">
        <v>62.891291683637675</v>
      </c>
      <c r="R83" s="232">
        <v>78.689668775353724</v>
      </c>
      <c r="S83" s="232">
        <v>77.735059660513656</v>
      </c>
      <c r="T83" s="233">
        <v>83.72007561423824</v>
      </c>
      <c r="U83" s="235">
        <v>70.287679951139964</v>
      </c>
      <c r="V83" s="236">
        <v>80.404001638820986</v>
      </c>
      <c r="W83" s="236">
        <v>75.668036343158491</v>
      </c>
      <c r="X83" s="74"/>
      <c r="Y83" s="69"/>
      <c r="Z83" s="102"/>
      <c r="AA83" s="69"/>
      <c r="AB83" s="69"/>
      <c r="AC83" s="69"/>
    </row>
    <row r="84" spans="2:29" ht="20.100000000000001" customHeight="1">
      <c r="B84" s="405"/>
      <c r="C84" s="123" t="s">
        <v>107</v>
      </c>
      <c r="D84" s="237">
        <v>193.57269270052686</v>
      </c>
      <c r="E84" s="238">
        <v>123.81697007061683</v>
      </c>
      <c r="F84" s="238">
        <v>79.776028911035141</v>
      </c>
      <c r="G84" s="238">
        <v>97.61272824372486</v>
      </c>
      <c r="H84" s="238">
        <v>79.419219589107954</v>
      </c>
      <c r="I84" s="238">
        <v>102.58064390075572</v>
      </c>
      <c r="J84" s="238">
        <v>102.03461541210126</v>
      </c>
      <c r="K84" s="238">
        <v>106.53072801937886</v>
      </c>
      <c r="L84" s="238">
        <v>114.29423906506891</v>
      </c>
      <c r="M84" s="238">
        <v>113.10178222478562</v>
      </c>
      <c r="N84" s="238">
        <v>95.811771940697099</v>
      </c>
      <c r="O84" s="239">
        <v>108.5706638184579</v>
      </c>
      <c r="P84" s="240">
        <v>113.34443366877072</v>
      </c>
      <c r="Q84" s="237">
        <v>113.34443366877072</v>
      </c>
      <c r="R84" s="238">
        <v>93.505416243311075</v>
      </c>
      <c r="S84" s="238">
        <v>108.21030029083087</v>
      </c>
      <c r="T84" s="239">
        <v>107.20640476116299</v>
      </c>
      <c r="U84" s="241">
        <v>102.59924094702203</v>
      </c>
      <c r="V84" s="242">
        <v>107.76214855753577</v>
      </c>
      <c r="W84" s="242">
        <v>105.53024916230471</v>
      </c>
      <c r="X84" s="74"/>
      <c r="Y84" s="69"/>
      <c r="Z84" s="102"/>
      <c r="AA84" s="69"/>
      <c r="AB84" s="69"/>
      <c r="AC84" s="69"/>
    </row>
    <row r="85" spans="2:29" ht="20.100000000000001" customHeight="1">
      <c r="B85" s="406" t="s">
        <v>102</v>
      </c>
      <c r="C85" s="121" t="s">
        <v>106</v>
      </c>
      <c r="D85" s="243">
        <v>93.956686724202271</v>
      </c>
      <c r="E85" s="244">
        <v>100.3505821058957</v>
      </c>
      <c r="F85" s="244">
        <v>101.2063433554552</v>
      </c>
      <c r="G85" s="244">
        <v>92.880084248859347</v>
      </c>
      <c r="H85" s="244">
        <v>104.18085687544982</v>
      </c>
      <c r="I85" s="244">
        <v>97.917795776088738</v>
      </c>
      <c r="J85" s="244">
        <v>85.287073571274021</v>
      </c>
      <c r="K85" s="244">
        <v>94.785844668836461</v>
      </c>
      <c r="L85" s="244">
        <v>96.056362214737362</v>
      </c>
      <c r="M85" s="244">
        <v>96.657856853815417</v>
      </c>
      <c r="N85" s="244">
        <v>94.475771275212182</v>
      </c>
      <c r="O85" s="245">
        <v>59.845797383202672</v>
      </c>
      <c r="P85" s="246">
        <v>98.347518819899577</v>
      </c>
      <c r="Q85" s="247">
        <v>98.347518819899577</v>
      </c>
      <c r="R85" s="244">
        <v>97.45780621978993</v>
      </c>
      <c r="S85" s="244">
        <v>92.636578784782117</v>
      </c>
      <c r="T85" s="245">
        <v>82.482578200961271</v>
      </c>
      <c r="U85" s="248">
        <v>97.935226389126299</v>
      </c>
      <c r="V85" s="249">
        <v>88.24962217872762</v>
      </c>
      <c r="W85" s="249">
        <v>92.430849391713977</v>
      </c>
      <c r="X85" s="74"/>
      <c r="Y85" s="69"/>
      <c r="Z85" s="102"/>
      <c r="AA85" s="69"/>
      <c r="AB85" s="69"/>
      <c r="AC85" s="69"/>
    </row>
    <row r="86" spans="2:29" ht="20.100000000000001" customHeight="1">
      <c r="B86" s="407"/>
      <c r="C86" s="122" t="s">
        <v>77</v>
      </c>
      <c r="D86" s="231">
        <v>8.5733144645654722</v>
      </c>
      <c r="E86" s="232">
        <v>18.510967064208717</v>
      </c>
      <c r="F86" s="232">
        <v>79.130632214305948</v>
      </c>
      <c r="G86" s="232">
        <v>72.666233531582677</v>
      </c>
      <c r="H86" s="232">
        <v>70.855933710027671</v>
      </c>
      <c r="I86" s="232">
        <v>65.843870256437157</v>
      </c>
      <c r="J86" s="232">
        <v>84.613416163387825</v>
      </c>
      <c r="K86" s="232">
        <v>72.394272249548052</v>
      </c>
      <c r="L86" s="232">
        <v>70.287645898520452</v>
      </c>
      <c r="M86" s="232">
        <v>54.869675717865633</v>
      </c>
      <c r="N86" s="232">
        <v>68.012809489438524</v>
      </c>
      <c r="O86" s="233">
        <v>110.00249621988584</v>
      </c>
      <c r="P86" s="246">
        <v>36.213242956181517</v>
      </c>
      <c r="Q86" s="231">
        <v>36.213242956181517</v>
      </c>
      <c r="R86" s="232">
        <v>69.8401043561949</v>
      </c>
      <c r="S86" s="232">
        <v>74.771245102161615</v>
      </c>
      <c r="T86" s="233">
        <v>73.466209248287754</v>
      </c>
      <c r="U86" s="235">
        <v>51.645403104730534</v>
      </c>
      <c r="V86" s="236">
        <v>74.237529982991163</v>
      </c>
      <c r="W86" s="236">
        <v>63.516533173580278</v>
      </c>
      <c r="X86" s="74"/>
      <c r="Y86" s="69"/>
      <c r="Z86" s="102"/>
      <c r="AA86" s="69"/>
      <c r="AB86" s="69"/>
      <c r="AC86" s="69"/>
    </row>
    <row r="87" spans="2:29" ht="20.100000000000001" customHeight="1">
      <c r="B87" s="408"/>
      <c r="C87" s="123" t="s">
        <v>107</v>
      </c>
      <c r="D87" s="237">
        <v>701.97278770825255</v>
      </c>
      <c r="E87" s="238">
        <v>262.58137022365764</v>
      </c>
      <c r="F87" s="238">
        <v>83.902866849774199</v>
      </c>
      <c r="G87" s="238">
        <v>99.350196082124384</v>
      </c>
      <c r="H87" s="238">
        <v>74.236035928007581</v>
      </c>
      <c r="I87" s="238">
        <v>96.895081259603074</v>
      </c>
      <c r="J87" s="238">
        <v>104.13148120323972</v>
      </c>
      <c r="K87" s="238">
        <v>108.35179834570513</v>
      </c>
      <c r="L87" s="238">
        <v>116.76629748425805</v>
      </c>
      <c r="M87" s="238">
        <v>134.88586622916924</v>
      </c>
      <c r="N87" s="238">
        <v>99.068959276980834</v>
      </c>
      <c r="O87" s="239">
        <v>114.75437092171643</v>
      </c>
      <c r="P87" s="250">
        <v>161.97648696673912</v>
      </c>
      <c r="Q87" s="237">
        <v>161.97648696673912</v>
      </c>
      <c r="R87" s="238">
        <v>91.207227502405061</v>
      </c>
      <c r="S87" s="238">
        <v>110.24807929171787</v>
      </c>
      <c r="T87" s="239">
        <v>117.92930559130581</v>
      </c>
      <c r="U87" s="241">
        <v>117.2984894407335</v>
      </c>
      <c r="V87" s="242">
        <v>113.33257311782955</v>
      </c>
      <c r="W87" s="242">
        <v>114.88984771939847</v>
      </c>
      <c r="X87" s="74"/>
      <c r="Y87" s="69"/>
      <c r="Z87" s="102"/>
      <c r="AA87" s="69"/>
      <c r="AB87" s="69"/>
      <c r="AC87" s="69"/>
    </row>
    <row r="88" spans="2:29" ht="20.100000000000001" customHeight="1">
      <c r="B88" s="398" t="s">
        <v>103</v>
      </c>
      <c r="C88" s="121" t="s">
        <v>106</v>
      </c>
      <c r="D88" s="251">
        <v>117.38146356333471</v>
      </c>
      <c r="E88" s="226">
        <v>116.75239334039172</v>
      </c>
      <c r="F88" s="226">
        <v>110.08465455113938</v>
      </c>
      <c r="G88" s="226">
        <v>109.46480835497761</v>
      </c>
      <c r="H88" s="226">
        <v>134.8851893944038</v>
      </c>
      <c r="I88" s="226">
        <v>152.00903939782492</v>
      </c>
      <c r="J88" s="226">
        <v>124.72317515275408</v>
      </c>
      <c r="K88" s="226">
        <v>132.09824044246895</v>
      </c>
      <c r="L88" s="226">
        <v>104.41927598970464</v>
      </c>
      <c r="M88" s="226">
        <v>98.325011028436649</v>
      </c>
      <c r="N88" s="226">
        <v>118.71161065168141</v>
      </c>
      <c r="O88" s="227">
        <v>123.93067979724295</v>
      </c>
      <c r="P88" s="246">
        <v>114.50310781131225</v>
      </c>
      <c r="Q88" s="252">
        <v>114.50310781131225</v>
      </c>
      <c r="R88" s="226">
        <v>127.79180159019168</v>
      </c>
      <c r="S88" s="226">
        <v>117.25126909974153</v>
      </c>
      <c r="T88" s="227">
        <v>110.96272386956092</v>
      </c>
      <c r="U88" s="229">
        <v>120.72065693187713</v>
      </c>
      <c r="V88" s="230">
        <v>113.78833117517398</v>
      </c>
      <c r="W88" s="230">
        <v>116.78471095814893</v>
      </c>
      <c r="X88" s="74"/>
      <c r="Y88" s="69"/>
      <c r="Z88" s="69"/>
      <c r="AA88" s="69"/>
      <c r="AB88" s="69"/>
      <c r="AC88" s="69"/>
    </row>
    <row r="89" spans="2:29" ht="20.100000000000001" customHeight="1">
      <c r="B89" s="399"/>
      <c r="C89" s="122" t="s">
        <v>77</v>
      </c>
      <c r="D89" s="231">
        <v>125.05400663802946</v>
      </c>
      <c r="E89" s="232">
        <v>148.44429756410699</v>
      </c>
      <c r="F89" s="232">
        <v>143.53205045566017</v>
      </c>
      <c r="G89" s="232">
        <v>115.43933151806989</v>
      </c>
      <c r="H89" s="232">
        <v>115.58598388608328</v>
      </c>
      <c r="I89" s="232">
        <v>66.479583990941819</v>
      </c>
      <c r="J89" s="232">
        <v>79.748957483696003</v>
      </c>
      <c r="K89" s="232">
        <v>73.749395301208281</v>
      </c>
      <c r="L89" s="232">
        <v>101.74805269408813</v>
      </c>
      <c r="M89" s="232">
        <v>119.08336027205912</v>
      </c>
      <c r="N89" s="232">
        <v>105.46124129918839</v>
      </c>
      <c r="O89" s="233">
        <v>81.786144283476972</v>
      </c>
      <c r="P89" s="253">
        <v>139.59919925252518</v>
      </c>
      <c r="Q89" s="231">
        <v>139.59919925252518</v>
      </c>
      <c r="R89" s="232">
        <v>100.87628103306226</v>
      </c>
      <c r="S89" s="232">
        <v>87.029769819131204</v>
      </c>
      <c r="T89" s="233">
        <v>102.91986037603297</v>
      </c>
      <c r="U89" s="235">
        <v>120.50523900782343</v>
      </c>
      <c r="V89" s="236">
        <v>95.559631025560918</v>
      </c>
      <c r="W89" s="236">
        <v>106.82886880517049</v>
      </c>
      <c r="X89" s="74"/>
      <c r="Y89" s="69"/>
      <c r="Z89" s="69"/>
      <c r="AA89" s="69"/>
      <c r="AB89" s="69"/>
      <c r="AC89" s="69"/>
    </row>
    <row r="90" spans="2:29" ht="20.100000000000001" customHeight="1">
      <c r="B90" s="400"/>
      <c r="C90" s="123" t="s">
        <v>107</v>
      </c>
      <c r="D90" s="237">
        <v>80.083076542527849</v>
      </c>
      <c r="E90" s="238">
        <v>74.645700749632198</v>
      </c>
      <c r="F90" s="238">
        <v>73.085489059501199</v>
      </c>
      <c r="G90" s="238">
        <v>94.716156248251295</v>
      </c>
      <c r="H90" s="238">
        <v>87.392247906348501</v>
      </c>
      <c r="I90" s="238">
        <v>114.32406470405951</v>
      </c>
      <c r="J90" s="238">
        <v>96.864097618198329</v>
      </c>
      <c r="K90" s="238">
        <v>102.38510017028426</v>
      </c>
      <c r="L90" s="238">
        <v>109.15011323798021</v>
      </c>
      <c r="M90" s="238">
        <v>91.518531368923931</v>
      </c>
      <c r="N90" s="238">
        <v>91.770246766575553</v>
      </c>
      <c r="O90" s="239">
        <v>95.465758030304514</v>
      </c>
      <c r="P90" s="254">
        <v>75.556315783132945</v>
      </c>
      <c r="Q90" s="237">
        <v>75.556315783132945</v>
      </c>
      <c r="R90" s="238">
        <v>97.480974556369873</v>
      </c>
      <c r="S90" s="238">
        <v>103.62824272568052</v>
      </c>
      <c r="T90" s="239">
        <v>92.641421868217549</v>
      </c>
      <c r="U90" s="241">
        <v>85.088307009631222</v>
      </c>
      <c r="V90" s="242">
        <v>97.846443641198775</v>
      </c>
      <c r="W90" s="242">
        <v>91.57742335020113</v>
      </c>
      <c r="X90" s="74"/>
      <c r="Y90" s="69"/>
      <c r="Z90" s="69"/>
      <c r="AA90" s="69"/>
      <c r="AB90" s="69"/>
      <c r="AC90" s="69"/>
    </row>
    <row r="91" spans="2:29" ht="20.100000000000001" customHeight="1">
      <c r="B91" s="409" t="s">
        <v>104</v>
      </c>
      <c r="C91" s="410"/>
      <c r="D91" s="255"/>
      <c r="E91" s="256"/>
      <c r="F91" s="256"/>
      <c r="G91" s="256"/>
      <c r="H91" s="256"/>
      <c r="I91" s="256"/>
      <c r="J91" s="256"/>
      <c r="K91" s="256"/>
      <c r="L91" s="256"/>
      <c r="M91" s="256"/>
      <c r="N91" s="256"/>
      <c r="O91" s="256"/>
      <c r="P91" s="257"/>
      <c r="Q91" s="258"/>
      <c r="R91" s="258"/>
      <c r="S91" s="258"/>
      <c r="T91" s="258"/>
      <c r="U91" s="258"/>
      <c r="V91" s="258"/>
      <c r="W91" s="259"/>
      <c r="X91" s="74"/>
      <c r="Y91" s="69"/>
      <c r="Z91" s="69"/>
      <c r="AA91" s="69"/>
      <c r="AB91" s="69"/>
      <c r="AC91" s="69"/>
    </row>
    <row r="92" spans="2:29" ht="20.100000000000001" customHeight="1">
      <c r="B92" s="403" t="s">
        <v>101</v>
      </c>
      <c r="C92" s="121" t="s">
        <v>76</v>
      </c>
      <c r="D92" s="260">
        <v>95.212579320642035</v>
      </c>
      <c r="E92" s="261">
        <v>102.33085620301561</v>
      </c>
      <c r="F92" s="261">
        <v>102.54278257488562</v>
      </c>
      <c r="G92" s="261">
        <v>92.995405553246997</v>
      </c>
      <c r="H92" s="261">
        <v>113.18943295185639</v>
      </c>
      <c r="I92" s="261">
        <v>103.64253305425189</v>
      </c>
      <c r="J92" s="261">
        <v>91.77095061926974</v>
      </c>
      <c r="K92" s="261">
        <v>100.53625480275944</v>
      </c>
      <c r="L92" s="261">
        <v>94.060287654525908</v>
      </c>
      <c r="M92" s="261">
        <v>94.333111140628489</v>
      </c>
      <c r="N92" s="261">
        <v>108.2080883986829</v>
      </c>
      <c r="O92" s="262">
        <v>87.176268250122405</v>
      </c>
      <c r="P92" s="263">
        <v>100.15179318942791</v>
      </c>
      <c r="Q92" s="264">
        <v>100.15685946499318</v>
      </c>
      <c r="R92" s="261">
        <v>101.24315984530176</v>
      </c>
      <c r="S92" s="261">
        <v>95.392647793720201</v>
      </c>
      <c r="T92" s="262">
        <v>95.180900806658883</v>
      </c>
      <c r="U92" s="265">
        <v>100.70784592609795</v>
      </c>
      <c r="V92" s="266">
        <v>95.283472042492974</v>
      </c>
      <c r="W92" s="266">
        <v>97.997221412635909</v>
      </c>
      <c r="X92" s="74"/>
      <c r="Y92" s="69"/>
      <c r="Z92" s="69"/>
      <c r="AA92" s="69"/>
      <c r="AB92" s="69"/>
      <c r="AC92" s="69"/>
    </row>
    <row r="93" spans="2:29" ht="20.100000000000001" customHeight="1">
      <c r="B93" s="404"/>
      <c r="C93" s="122" t="s">
        <v>77</v>
      </c>
      <c r="D93" s="267">
        <v>48.337556303581557</v>
      </c>
      <c r="E93" s="268">
        <v>66.035612793008852</v>
      </c>
      <c r="F93" s="268">
        <v>114.74285731444934</v>
      </c>
      <c r="G93" s="268">
        <v>89.677245633575268</v>
      </c>
      <c r="H93" s="268">
        <v>96.249103820136483</v>
      </c>
      <c r="I93" s="268">
        <v>78.064729954939608</v>
      </c>
      <c r="J93" s="268">
        <v>86.784651830955255</v>
      </c>
      <c r="K93" s="268">
        <v>77.789017710766785</v>
      </c>
      <c r="L93" s="268">
        <v>83.571801183379094</v>
      </c>
      <c r="M93" s="268">
        <v>78.596558100722689</v>
      </c>
      <c r="N93" s="268">
        <v>91.83482967460148</v>
      </c>
      <c r="O93" s="269">
        <v>98.705769752724876</v>
      </c>
      <c r="P93" s="270">
        <v>79.040593495662662</v>
      </c>
      <c r="Q93" s="267">
        <v>79.040593495662662</v>
      </c>
      <c r="R93" s="268">
        <v>89.020186040764813</v>
      </c>
      <c r="S93" s="268">
        <v>82.556884539745496</v>
      </c>
      <c r="T93" s="269">
        <v>87.696257819033633</v>
      </c>
      <c r="U93" s="271">
        <v>84.06017607583712</v>
      </c>
      <c r="V93" s="272">
        <v>85.216484816942071</v>
      </c>
      <c r="W93" s="272">
        <v>84.606477822389422</v>
      </c>
      <c r="X93" s="74"/>
      <c r="Y93" s="69"/>
      <c r="Z93" s="69"/>
      <c r="AA93" s="69"/>
      <c r="AB93" s="69"/>
      <c r="AC93" s="69"/>
    </row>
    <row r="94" spans="2:29" ht="20.100000000000001" customHeight="1">
      <c r="B94" s="405"/>
      <c r="C94" s="123" t="s">
        <v>107</v>
      </c>
      <c r="D94" s="273">
        <v>167.18949294408651</v>
      </c>
      <c r="E94" s="274">
        <v>108.41994687029685</v>
      </c>
      <c r="F94" s="274">
        <v>68.678506864517445</v>
      </c>
      <c r="G94" s="274">
        <v>95.112402277507897</v>
      </c>
      <c r="H94" s="274">
        <v>78.248504694927249</v>
      </c>
      <c r="I94" s="274">
        <v>94.40734600309068</v>
      </c>
      <c r="J94" s="274">
        <v>98.841928209333531</v>
      </c>
      <c r="K94" s="274">
        <v>103.47624824844543</v>
      </c>
      <c r="L94" s="274">
        <v>115.74436666448591</v>
      </c>
      <c r="M94" s="274">
        <v>112.08052562912749</v>
      </c>
      <c r="N94" s="274">
        <v>86.901281879125307</v>
      </c>
      <c r="O94" s="275">
        <v>95.750338876069662</v>
      </c>
      <c r="P94" s="276">
        <v>97.057016701862167</v>
      </c>
      <c r="Q94" s="273">
        <v>97.057016701862167</v>
      </c>
      <c r="R94" s="274">
        <v>89.136841071265692</v>
      </c>
      <c r="S94" s="274">
        <v>106.71795965779789</v>
      </c>
      <c r="T94" s="275">
        <v>100.0406073771661</v>
      </c>
      <c r="U94" s="277">
        <v>92.710862044735691</v>
      </c>
      <c r="V94" s="278">
        <v>103.31628555435415</v>
      </c>
      <c r="W94" s="278">
        <v>97.800794134961563</v>
      </c>
      <c r="X94" s="74"/>
      <c r="Y94" s="69"/>
      <c r="Z94" s="69"/>
      <c r="AA94" s="69"/>
      <c r="AB94" s="69"/>
      <c r="AC94" s="69"/>
    </row>
    <row r="95" spans="2:29" ht="20.100000000000001" customHeight="1">
      <c r="B95" s="406" t="s">
        <v>102</v>
      </c>
      <c r="C95" s="121" t="s">
        <v>76</v>
      </c>
      <c r="D95" s="260">
        <v>91.499502982107359</v>
      </c>
      <c r="E95" s="261">
        <v>99.254099269432459</v>
      </c>
      <c r="F95" s="261">
        <v>100.40916065238392</v>
      </c>
      <c r="G95" s="261">
        <v>88.03091773483473</v>
      </c>
      <c r="H95" s="261">
        <v>104.01739478890053</v>
      </c>
      <c r="I95" s="261">
        <v>89.554974722289089</v>
      </c>
      <c r="J95" s="261">
        <v>83.103575919707865</v>
      </c>
      <c r="K95" s="261">
        <v>92.925537961442373</v>
      </c>
      <c r="L95" s="261">
        <v>91.384510285625282</v>
      </c>
      <c r="M95" s="261">
        <v>91.811424923472501</v>
      </c>
      <c r="N95" s="261">
        <v>94.020190539335246</v>
      </c>
      <c r="O95" s="262">
        <v>63.201786410874504</v>
      </c>
      <c r="P95" s="263">
        <v>97.099057063575103</v>
      </c>
      <c r="Q95" s="264">
        <v>97.099057063575103</v>
      </c>
      <c r="R95" s="261">
        <v>92.795260696777419</v>
      </c>
      <c r="S95" s="261">
        <v>89.487936624424819</v>
      </c>
      <c r="T95" s="262">
        <v>82.883168947231525</v>
      </c>
      <c r="U95" s="265">
        <v>94.903491434658406</v>
      </c>
      <c r="V95" s="266">
        <v>86.32618689257086</v>
      </c>
      <c r="W95" s="266">
        <v>90.586963727911211</v>
      </c>
      <c r="X95" s="74"/>
      <c r="Y95" s="69"/>
      <c r="Z95" s="69"/>
      <c r="AA95" s="69"/>
      <c r="AB95" s="69"/>
      <c r="AC95" s="69"/>
    </row>
    <row r="96" spans="2:29" ht="20.100000000000001" customHeight="1">
      <c r="B96" s="407"/>
      <c r="C96" s="122" t="s">
        <v>77</v>
      </c>
      <c r="D96" s="267">
        <v>8.4950782567847458</v>
      </c>
      <c r="E96" s="268">
        <v>20.114575533024308</v>
      </c>
      <c r="F96" s="268">
        <v>91.889142506442028</v>
      </c>
      <c r="G96" s="268">
        <v>72.961872513303774</v>
      </c>
      <c r="H96" s="268">
        <v>77.078247391292308</v>
      </c>
      <c r="I96" s="268">
        <v>72.060138994013627</v>
      </c>
      <c r="J96" s="268">
        <v>87.417021888021466</v>
      </c>
      <c r="K96" s="268">
        <v>74.259596757582642</v>
      </c>
      <c r="L96" s="268">
        <v>70.308087236385916</v>
      </c>
      <c r="M96" s="268">
        <v>55.136127267606383</v>
      </c>
      <c r="N96" s="268">
        <v>70.167322469282453</v>
      </c>
      <c r="O96" s="269">
        <v>109.60159956570108</v>
      </c>
      <c r="P96" s="270">
        <v>43.287561285184537</v>
      </c>
      <c r="Q96" s="267">
        <v>43.287561285184537</v>
      </c>
      <c r="R96" s="268">
        <v>73.953214377325907</v>
      </c>
      <c r="S96" s="268">
        <v>76.216422041374855</v>
      </c>
      <c r="T96" s="269">
        <v>72.515927681863815</v>
      </c>
      <c r="U96" s="271">
        <v>58.316449205444641</v>
      </c>
      <c r="V96" s="272">
        <v>74.500327721959025</v>
      </c>
      <c r="W96" s="272">
        <v>65.801073986367015</v>
      </c>
      <c r="X96" s="74"/>
      <c r="Y96" s="69"/>
      <c r="Z96" s="69"/>
      <c r="AA96" s="69"/>
      <c r="AB96" s="69"/>
      <c r="AC96" s="69"/>
    </row>
    <row r="97" spans="2:29" ht="20.100000000000001" customHeight="1">
      <c r="B97" s="408"/>
      <c r="C97" s="123" t="s">
        <v>107</v>
      </c>
      <c r="D97" s="273">
        <v>768.56202718494376</v>
      </c>
      <c r="E97" s="274">
        <v>249.56348159280464</v>
      </c>
      <c r="F97" s="274">
        <v>71.777371045252508</v>
      </c>
      <c r="G97" s="274">
        <v>100.84752069959997</v>
      </c>
      <c r="H97" s="274">
        <v>72.716862827626969</v>
      </c>
      <c r="I97" s="274">
        <v>89.545000778480954</v>
      </c>
      <c r="J97" s="274">
        <v>102.05766269623547</v>
      </c>
      <c r="K97" s="274">
        <v>107.94575792011973</v>
      </c>
      <c r="L97" s="274">
        <v>120.85017376374032</v>
      </c>
      <c r="M97" s="274">
        <v>138.67915979484204</v>
      </c>
      <c r="N97" s="274">
        <v>94.646345072506648</v>
      </c>
      <c r="O97" s="275">
        <v>108.5008216627118</v>
      </c>
      <c r="P97" s="276">
        <v>139.50888379614753</v>
      </c>
      <c r="Q97" s="273">
        <v>139.50888379614753</v>
      </c>
      <c r="R97" s="274">
        <v>88.950160223912007</v>
      </c>
      <c r="S97" s="274">
        <v>110.92425802354239</v>
      </c>
      <c r="T97" s="275">
        <v>116.66966939915322</v>
      </c>
      <c r="U97" s="277">
        <v>107.50732025786071</v>
      </c>
      <c r="V97" s="278">
        <v>113.48668011144598</v>
      </c>
      <c r="W97" s="278">
        <v>110.59860250866154</v>
      </c>
      <c r="X97" s="74"/>
      <c r="Y97" s="69"/>
      <c r="Z97" s="69"/>
      <c r="AA97" s="69"/>
      <c r="AB97" s="69"/>
      <c r="AC97" s="69"/>
    </row>
    <row r="98" spans="2:29" ht="20.100000000000001" customHeight="1">
      <c r="B98" s="398" t="s">
        <v>103</v>
      </c>
      <c r="C98" s="121" t="s">
        <v>76</v>
      </c>
      <c r="D98" s="260">
        <v>106.41304347826086</v>
      </c>
      <c r="E98" s="261">
        <v>110.6528507988362</v>
      </c>
      <c r="F98" s="261">
        <v>107.49745733981241</v>
      </c>
      <c r="G98" s="261">
        <v>106.90075691932459</v>
      </c>
      <c r="H98" s="261">
        <v>134.03408726853334</v>
      </c>
      <c r="I98" s="261">
        <v>147.50750750750751</v>
      </c>
      <c r="J98" s="261">
        <v>130.44537637935477</v>
      </c>
      <c r="K98" s="261">
        <v>133.89771209261889</v>
      </c>
      <c r="L98" s="261">
        <v>102.97036509305435</v>
      </c>
      <c r="M98" s="261">
        <v>99.922391289010136</v>
      </c>
      <c r="N98" s="261">
        <v>133.0960459033227</v>
      </c>
      <c r="O98" s="262">
        <v>147.97610516770138</v>
      </c>
      <c r="P98" s="263">
        <v>108.24670097707596</v>
      </c>
      <c r="Q98" s="264">
        <v>108.24648689382327</v>
      </c>
      <c r="R98" s="261">
        <v>124.06023562836013</v>
      </c>
      <c r="S98" s="261">
        <v>118.46206380886777</v>
      </c>
      <c r="T98" s="262">
        <v>122.1129157943499</v>
      </c>
      <c r="U98" s="265">
        <v>116.15609407419059</v>
      </c>
      <c r="V98" s="266">
        <v>120.7297624039757</v>
      </c>
      <c r="W98" s="266">
        <v>118.39560896839045</v>
      </c>
    </row>
    <row r="99" spans="2:29" s="61" customFormat="1" ht="20.100000000000001" customHeight="1">
      <c r="B99" s="399"/>
      <c r="C99" s="122" t="s">
        <v>77</v>
      </c>
      <c r="D99" s="267">
        <v>153.49441724490157</v>
      </c>
      <c r="E99" s="268">
        <v>181.31112187471169</v>
      </c>
      <c r="F99" s="268">
        <v>171.89630431697407</v>
      </c>
      <c r="G99" s="268">
        <v>131.5319526703349</v>
      </c>
      <c r="H99" s="268">
        <v>129.35937701673623</v>
      </c>
      <c r="I99" s="268">
        <v>91.014996030244347</v>
      </c>
      <c r="J99" s="268">
        <v>84.973572068694338</v>
      </c>
      <c r="K99" s="268">
        <v>88.655995119131717</v>
      </c>
      <c r="L99" s="268">
        <v>122.21986351404506</v>
      </c>
      <c r="M99" s="268">
        <v>128.73857167674663</v>
      </c>
      <c r="N99" s="268">
        <v>116.62543400473557</v>
      </c>
      <c r="O99" s="269">
        <v>86.230247318888161</v>
      </c>
      <c r="P99" s="270">
        <v>169.95913992104869</v>
      </c>
      <c r="Q99" s="267">
        <v>169.95913992104869</v>
      </c>
      <c r="R99" s="268">
        <v>121.28311001526522</v>
      </c>
      <c r="S99" s="268">
        <v>101.27510562442113</v>
      </c>
      <c r="T99" s="269">
        <v>110.68635759476047</v>
      </c>
      <c r="U99" s="271">
        <v>144.01393849220091</v>
      </c>
      <c r="V99" s="272">
        <v>107.18222857132061</v>
      </c>
      <c r="W99" s="272">
        <v>125.80741882377666</v>
      </c>
      <c r="X99" s="68"/>
    </row>
    <row r="100" spans="2:29" s="61" customFormat="1" ht="20.100000000000001" customHeight="1">
      <c r="B100" s="400"/>
      <c r="C100" s="123" t="s">
        <v>107</v>
      </c>
      <c r="D100" s="273">
        <v>75.327768356672095</v>
      </c>
      <c r="E100" s="274">
        <v>68.584241286082019</v>
      </c>
      <c r="F100" s="274">
        <v>64.400688288209793</v>
      </c>
      <c r="G100" s="274">
        <v>86.886935637206662</v>
      </c>
      <c r="H100" s="274">
        <v>84.953856542617046</v>
      </c>
      <c r="I100" s="274">
        <v>100.56355013393012</v>
      </c>
      <c r="J100" s="274">
        <v>92.651097496984519</v>
      </c>
      <c r="K100" s="274">
        <v>95.31730270564276</v>
      </c>
      <c r="L100" s="274">
        <v>106.91514598074676</v>
      </c>
      <c r="M100" s="274">
        <v>89.07016779186408</v>
      </c>
      <c r="N100" s="274">
        <v>80.906942013981137</v>
      </c>
      <c r="O100" s="275">
        <v>76.966895958727434</v>
      </c>
      <c r="P100" s="276">
        <v>68.692244464186388</v>
      </c>
      <c r="Q100" s="273">
        <v>68.692244464186388</v>
      </c>
      <c r="R100" s="274">
        <v>89.382301308973865</v>
      </c>
      <c r="S100" s="274">
        <v>99.075020563971918</v>
      </c>
      <c r="T100" s="275">
        <v>83.409706723451876</v>
      </c>
      <c r="U100" s="277">
        <v>78.355344504540042</v>
      </c>
      <c r="V100" s="278">
        <v>89.770977760950686</v>
      </c>
      <c r="W100" s="278">
        <v>83.356698994986473</v>
      </c>
      <c r="X100" s="68"/>
    </row>
    <row r="101" spans="2:29" s="61" customFormat="1" ht="20.100000000000001" customHeight="1">
      <c r="B101" s="409" t="s">
        <v>105</v>
      </c>
      <c r="C101" s="410"/>
      <c r="D101" s="255"/>
      <c r="E101" s="256"/>
      <c r="F101" s="256"/>
      <c r="G101" s="256"/>
      <c r="H101" s="256"/>
      <c r="I101" s="256"/>
      <c r="J101" s="256"/>
      <c r="K101" s="256"/>
      <c r="L101" s="256"/>
      <c r="M101" s="256"/>
      <c r="N101" s="256"/>
      <c r="O101" s="256"/>
      <c r="P101" s="257"/>
      <c r="Q101" s="258"/>
      <c r="R101" s="258"/>
      <c r="S101" s="258"/>
      <c r="T101" s="258"/>
      <c r="U101" s="258"/>
      <c r="V101" s="258"/>
      <c r="W101" s="259"/>
      <c r="X101" s="68"/>
    </row>
    <row r="102" spans="2:29" ht="20.100000000000001" customHeight="1">
      <c r="B102" s="403" t="s">
        <v>101</v>
      </c>
      <c r="C102" s="121" t="s">
        <v>76</v>
      </c>
      <c r="D102" s="267">
        <v>102.46363416693536</v>
      </c>
      <c r="E102" s="268">
        <v>100.89436567932519</v>
      </c>
      <c r="F102" s="268">
        <v>100.52619511648588</v>
      </c>
      <c r="G102" s="268">
        <v>103.16370883211046</v>
      </c>
      <c r="H102" s="268">
        <v>98.548615862711557</v>
      </c>
      <c r="I102" s="268">
        <v>103.33384699446046</v>
      </c>
      <c r="J102" s="268">
        <v>98.673915531755469</v>
      </c>
      <c r="K102" s="268">
        <v>99.319060768305576</v>
      </c>
      <c r="L102" s="268">
        <v>104.15654157943965</v>
      </c>
      <c r="M102" s="268">
        <v>101.85749193124589</v>
      </c>
      <c r="N102" s="268">
        <v>92.925981531294298</v>
      </c>
      <c r="O102" s="269">
        <v>85.395894163289967</v>
      </c>
      <c r="P102" s="270">
        <v>101.08555412344109</v>
      </c>
      <c r="Q102" s="267">
        <v>101.0815340268045</v>
      </c>
      <c r="R102" s="268">
        <v>102.27394282364692</v>
      </c>
      <c r="S102" s="268">
        <v>101.23764823419235</v>
      </c>
      <c r="T102" s="269">
        <v>94.00953246747973</v>
      </c>
      <c r="U102" s="271">
        <v>101.58969382074932</v>
      </c>
      <c r="V102" s="272">
        <v>97.914477119520072</v>
      </c>
      <c r="W102" s="272">
        <v>99.202781645385357</v>
      </c>
      <c r="X102" s="103"/>
    </row>
    <row r="103" spans="2:29" ht="20.100000000000001" customHeight="1">
      <c r="B103" s="404"/>
      <c r="C103" s="122" t="s">
        <v>77</v>
      </c>
      <c r="D103" s="264">
        <v>68.879026638661273</v>
      </c>
      <c r="E103" s="261">
        <v>71.065044284182662</v>
      </c>
      <c r="F103" s="261">
        <v>81.194365920412253</v>
      </c>
      <c r="G103" s="261">
        <v>93.553797196546839</v>
      </c>
      <c r="H103" s="261">
        <v>87.778154974834777</v>
      </c>
      <c r="I103" s="261">
        <v>84.23497340048965</v>
      </c>
      <c r="J103" s="261">
        <v>96.584393917229647</v>
      </c>
      <c r="K103" s="261">
        <v>94.61806123338809</v>
      </c>
      <c r="L103" s="261">
        <v>94.02013070505042</v>
      </c>
      <c r="M103" s="261">
        <v>93.42377484166488</v>
      </c>
      <c r="N103" s="261">
        <v>88.424867312615476</v>
      </c>
      <c r="O103" s="262">
        <v>101.46781059800169</v>
      </c>
      <c r="P103" s="279">
        <v>74.209616532884041</v>
      </c>
      <c r="Q103" s="264">
        <v>74.209616532884041</v>
      </c>
      <c r="R103" s="261">
        <v>87.728072790930113</v>
      </c>
      <c r="S103" s="261">
        <v>94.776957654858094</v>
      </c>
      <c r="T103" s="262">
        <v>95.032584733928815</v>
      </c>
      <c r="U103" s="265">
        <v>80.571053964183221</v>
      </c>
      <c r="V103" s="266">
        <v>94.490604029842856</v>
      </c>
      <c r="W103" s="266">
        <v>88.03552991431394</v>
      </c>
      <c r="X103" s="103"/>
    </row>
    <row r="104" spans="2:29" ht="20.100000000000001" customHeight="1">
      <c r="B104" s="405"/>
      <c r="C104" s="123" t="s">
        <v>107</v>
      </c>
      <c r="D104" s="280">
        <v>128.31059965111317</v>
      </c>
      <c r="E104" s="281">
        <v>121.739342507598</v>
      </c>
      <c r="F104" s="281">
        <v>117.08687546050263</v>
      </c>
      <c r="G104" s="281">
        <v>101.76963145685392</v>
      </c>
      <c r="H104" s="281">
        <v>99.156593842173805</v>
      </c>
      <c r="I104" s="281">
        <v>105.54864373292543</v>
      </c>
      <c r="J104" s="281">
        <v>103.15877741900954</v>
      </c>
      <c r="K104" s="281">
        <v>102.01654627360797</v>
      </c>
      <c r="L104" s="281">
        <v>98.583739195037595</v>
      </c>
      <c r="M104" s="281">
        <v>100.39183131222372</v>
      </c>
      <c r="N104" s="281">
        <v>107.0317091707343</v>
      </c>
      <c r="O104" s="282">
        <v>110.65938085519545</v>
      </c>
      <c r="P104" s="283">
        <v>121.5561851554764</v>
      </c>
      <c r="Q104" s="280">
        <v>121.5561851554764</v>
      </c>
      <c r="R104" s="281">
        <v>102.86453127222983</v>
      </c>
      <c r="S104" s="281">
        <v>101.00599979329769</v>
      </c>
      <c r="T104" s="282">
        <v>105.26259858774635</v>
      </c>
      <c r="U104" s="284">
        <v>111.47618573659113</v>
      </c>
      <c r="V104" s="285">
        <v>103.26439937008249</v>
      </c>
      <c r="W104" s="285">
        <v>107.63087926773665</v>
      </c>
      <c r="X104" s="103"/>
    </row>
    <row r="105" spans="2:29" ht="20.100000000000001" customHeight="1">
      <c r="B105" s="406" t="s">
        <v>102</v>
      </c>
      <c r="C105" s="121" t="s">
        <v>76</v>
      </c>
      <c r="D105" s="260">
        <v>102.68546129980119</v>
      </c>
      <c r="E105" s="261">
        <v>101.10472297319102</v>
      </c>
      <c r="F105" s="261">
        <v>100.79393423656941</v>
      </c>
      <c r="G105" s="261">
        <v>105.50848115503145</v>
      </c>
      <c r="H105" s="261">
        <v>100.15714879889181</v>
      </c>
      <c r="I105" s="261">
        <v>109.33819821817026</v>
      </c>
      <c r="J105" s="261">
        <v>102.6274412712105</v>
      </c>
      <c r="K105" s="261">
        <v>102.00193267448824</v>
      </c>
      <c r="L105" s="261">
        <v>105.11230176154587</v>
      </c>
      <c r="M105" s="261">
        <v>105.27868065916913</v>
      </c>
      <c r="N105" s="261">
        <v>100.48455627803301</v>
      </c>
      <c r="O105" s="262">
        <v>94.690040870277684</v>
      </c>
      <c r="P105" s="263">
        <v>101.28576094771657</v>
      </c>
      <c r="Q105" s="264">
        <v>101.28576094771657</v>
      </c>
      <c r="R105" s="261">
        <v>105.024551348854</v>
      </c>
      <c r="S105" s="261">
        <v>103.51851018039669</v>
      </c>
      <c r="T105" s="262">
        <v>99.516680224274126</v>
      </c>
      <c r="U105" s="265">
        <v>103.1945452255097</v>
      </c>
      <c r="V105" s="266">
        <v>102.22810175613384</v>
      </c>
      <c r="W105" s="266">
        <v>102.03548677196103</v>
      </c>
      <c r="X105" s="104"/>
    </row>
    <row r="106" spans="2:29" ht="20.100000000000001" customHeight="1">
      <c r="B106" s="407"/>
      <c r="C106" s="122" t="s">
        <v>77</v>
      </c>
      <c r="D106" s="267">
        <v>100.92095923564024</v>
      </c>
      <c r="E106" s="268">
        <v>92.027629585407993</v>
      </c>
      <c r="F106" s="268">
        <v>86.11532337322484</v>
      </c>
      <c r="G106" s="268">
        <v>99.5948034616749</v>
      </c>
      <c r="H106" s="268">
        <v>91.927276641778462</v>
      </c>
      <c r="I106" s="268">
        <v>91.373498824235028</v>
      </c>
      <c r="J106" s="268">
        <v>96.792837751639524</v>
      </c>
      <c r="K106" s="268">
        <v>97.488103101173778</v>
      </c>
      <c r="L106" s="268">
        <v>99.970926050374914</v>
      </c>
      <c r="M106" s="268">
        <v>99.516738728406679</v>
      </c>
      <c r="N106" s="268">
        <v>96.929463881442629</v>
      </c>
      <c r="O106" s="269">
        <v>100.36577628043142</v>
      </c>
      <c r="P106" s="270">
        <v>83.657387667564777</v>
      </c>
      <c r="Q106" s="267">
        <v>83.657387667564777</v>
      </c>
      <c r="R106" s="268">
        <v>94.438226849552478</v>
      </c>
      <c r="S106" s="268">
        <v>98.103850980529231</v>
      </c>
      <c r="T106" s="269">
        <v>101.3104453005041</v>
      </c>
      <c r="U106" s="271">
        <v>88.560609928062519</v>
      </c>
      <c r="V106" s="272">
        <v>99.647252908807786</v>
      </c>
      <c r="W106" s="272">
        <v>96.528110144129172</v>
      </c>
      <c r="X106" s="104"/>
    </row>
    <row r="107" spans="2:29" ht="20.100000000000001" customHeight="1">
      <c r="B107" s="408"/>
      <c r="C107" s="123" t="s">
        <v>107</v>
      </c>
      <c r="D107" s="273">
        <v>91.335866576626046</v>
      </c>
      <c r="E107" s="274">
        <v>105.21626343236126</v>
      </c>
      <c r="F107" s="274">
        <v>116.89320133622215</v>
      </c>
      <c r="G107" s="274">
        <v>98.51525887092879</v>
      </c>
      <c r="H107" s="274">
        <v>102.08916204757314</v>
      </c>
      <c r="I107" s="274">
        <v>108.2082532997068</v>
      </c>
      <c r="J107" s="274">
        <v>102.03200666389624</v>
      </c>
      <c r="K107" s="274">
        <v>100.37615227629961</v>
      </c>
      <c r="L107" s="274">
        <v>96.620711288784605</v>
      </c>
      <c r="M107" s="274">
        <v>97.264698191650083</v>
      </c>
      <c r="N107" s="274">
        <v>104.6727786488597</v>
      </c>
      <c r="O107" s="275">
        <v>105.76359622274987</v>
      </c>
      <c r="P107" s="276">
        <v>116.10478312149752</v>
      </c>
      <c r="Q107" s="273">
        <v>116.10478312149752</v>
      </c>
      <c r="R107" s="274">
        <v>102.53745161651355</v>
      </c>
      <c r="S107" s="274">
        <v>99.390414014145577</v>
      </c>
      <c r="T107" s="275">
        <v>101.07966037671974</v>
      </c>
      <c r="U107" s="277">
        <v>109.10744418090623</v>
      </c>
      <c r="V107" s="278">
        <v>99.86420697700818</v>
      </c>
      <c r="W107" s="278">
        <v>103.88001757110888</v>
      </c>
    </row>
    <row r="108" spans="2:29" ht="20.100000000000001" customHeight="1">
      <c r="B108" s="398" t="s">
        <v>103</v>
      </c>
      <c r="C108" s="121" t="s">
        <v>76</v>
      </c>
      <c r="D108" s="260">
        <v>107.53710626139875</v>
      </c>
      <c r="E108" s="261">
        <v>103.96019149854401</v>
      </c>
      <c r="F108" s="261">
        <v>101.62988831978927</v>
      </c>
      <c r="G108" s="261">
        <v>99.70047546454667</v>
      </c>
      <c r="H108" s="261">
        <v>101.59895832082393</v>
      </c>
      <c r="I108" s="261">
        <v>106.37963558432179</v>
      </c>
      <c r="J108" s="261">
        <v>98.819811359289361</v>
      </c>
      <c r="K108" s="261">
        <v>102.09524920457291</v>
      </c>
      <c r="L108" s="261">
        <v>103.5666371370624</v>
      </c>
      <c r="M108" s="261">
        <v>94.617556301718622</v>
      </c>
      <c r="N108" s="261">
        <v>88.331356553451158</v>
      </c>
      <c r="O108" s="262">
        <v>89.663021739110192</v>
      </c>
      <c r="P108" s="263">
        <v>104.13902669637952</v>
      </c>
      <c r="Q108" s="264">
        <v>104.13901530205989</v>
      </c>
      <c r="R108" s="261">
        <v>102.61246313001936</v>
      </c>
      <c r="S108" s="261">
        <v>101.0709143672883</v>
      </c>
      <c r="T108" s="262">
        <v>91.133563712630377</v>
      </c>
      <c r="U108" s="265">
        <v>102.87665985607643</v>
      </c>
      <c r="V108" s="266">
        <v>95.046027424353724</v>
      </c>
      <c r="W108" s="266">
        <v>98.718857579409203</v>
      </c>
    </row>
    <row r="109" spans="2:29" ht="20.100000000000001" customHeight="1">
      <c r="B109" s="399"/>
      <c r="C109" s="122" t="s">
        <v>77</v>
      </c>
      <c r="D109" s="267">
        <v>83.949466038861118</v>
      </c>
      <c r="E109" s="268">
        <v>83.367400428858801</v>
      </c>
      <c r="F109" s="268">
        <v>83.335483638082621</v>
      </c>
      <c r="G109" s="268">
        <v>91.849470323143123</v>
      </c>
      <c r="H109" s="268">
        <v>91.321691119618293</v>
      </c>
      <c r="I109" s="268">
        <v>71.86870977409049</v>
      </c>
      <c r="J109" s="268">
        <v>94.041760309677215</v>
      </c>
      <c r="K109" s="268">
        <v>89.987693289370668</v>
      </c>
      <c r="L109" s="268">
        <v>91.267220647213122</v>
      </c>
      <c r="M109" s="268">
        <v>99.393452457465912</v>
      </c>
      <c r="N109" s="268">
        <v>92.973592417559729</v>
      </c>
      <c r="O109" s="269">
        <v>94.067547648576621</v>
      </c>
      <c r="P109" s="270">
        <v>83.274950523264607</v>
      </c>
      <c r="Q109" s="267">
        <v>83.274950523264607</v>
      </c>
      <c r="R109" s="268">
        <v>86.27002756487731</v>
      </c>
      <c r="S109" s="268">
        <v>92.897468589816469</v>
      </c>
      <c r="T109" s="269">
        <v>96.360760619958569</v>
      </c>
      <c r="U109" s="271">
        <v>85.631059704216554</v>
      </c>
      <c r="V109" s="272">
        <v>94.487854001612448</v>
      </c>
      <c r="W109" s="272">
        <v>88.616140562759909</v>
      </c>
    </row>
    <row r="110" spans="2:29" ht="20.100000000000001" customHeight="1">
      <c r="B110" s="400"/>
      <c r="C110" s="123" t="s">
        <v>107</v>
      </c>
      <c r="D110" s="273">
        <v>105.04933823053162</v>
      </c>
      <c r="E110" s="274">
        <v>105.56203803514296</v>
      </c>
      <c r="F110" s="274">
        <v>113.68941679534308</v>
      </c>
      <c r="G110" s="274">
        <v>105.34837280082566</v>
      </c>
      <c r="H110" s="274">
        <v>98.410401483293242</v>
      </c>
      <c r="I110" s="274">
        <v>106.18541991249897</v>
      </c>
      <c r="J110" s="274">
        <v>102.80454369205836</v>
      </c>
      <c r="K110" s="274">
        <v>102.09793805041521</v>
      </c>
      <c r="L110" s="274">
        <v>100.24748956045563</v>
      </c>
      <c r="M110" s="274">
        <v>96.101347785879327</v>
      </c>
      <c r="N110" s="274">
        <v>103.87451986263751</v>
      </c>
      <c r="O110" s="275">
        <v>107.39121416231201</v>
      </c>
      <c r="P110" s="276">
        <v>108.53978990184126</v>
      </c>
      <c r="Q110" s="273">
        <v>108.53978990184126</v>
      </c>
      <c r="R110" s="274">
        <v>103.71960931424698</v>
      </c>
      <c r="S110" s="274">
        <v>101.73101608826074</v>
      </c>
      <c r="T110" s="275">
        <v>101.20498590972184</v>
      </c>
      <c r="U110" s="277">
        <v>105.46764235093934</v>
      </c>
      <c r="V110" s="278">
        <v>102.49526106636947</v>
      </c>
      <c r="W110" s="278">
        <v>104.86990213639939</v>
      </c>
    </row>
    <row r="111" spans="2:29">
      <c r="Q111" s="102"/>
    </row>
    <row r="112" spans="2:29">
      <c r="Q112" s="102"/>
    </row>
    <row r="113" spans="17:17">
      <c r="Q113" s="102"/>
    </row>
    <row r="114" spans="17:17">
      <c r="Q114" s="102"/>
    </row>
    <row r="115" spans="17:17">
      <c r="Q115" s="102"/>
    </row>
    <row r="116" spans="17:17">
      <c r="Q116" s="102"/>
    </row>
    <row r="117" spans="17:17">
      <c r="Q117" s="102"/>
    </row>
    <row r="118" spans="17:17">
      <c r="Q118" s="102"/>
    </row>
    <row r="119" spans="17:17">
      <c r="Q119" s="102"/>
    </row>
  </sheetData>
  <mergeCells count="70">
    <mergeCell ref="U6:X6"/>
    <mergeCell ref="U1:X1"/>
    <mergeCell ref="U2:X2"/>
    <mergeCell ref="U3:X3"/>
    <mergeCell ref="U4:X4"/>
    <mergeCell ref="U5:X5"/>
    <mergeCell ref="N40:O40"/>
    <mergeCell ref="U7:X7"/>
    <mergeCell ref="D38:G38"/>
    <mergeCell ref="H38:K38"/>
    <mergeCell ref="L38:O38"/>
    <mergeCell ref="D39:E39"/>
    <mergeCell ref="F39:G39"/>
    <mergeCell ref="H39:I39"/>
    <mergeCell ref="J39:K39"/>
    <mergeCell ref="L39:M39"/>
    <mergeCell ref="N39:O39"/>
    <mergeCell ref="D40:E40"/>
    <mergeCell ref="F40:G40"/>
    <mergeCell ref="H40:I40"/>
    <mergeCell ref="J40:K40"/>
    <mergeCell ref="L40:M40"/>
    <mergeCell ref="N42:O42"/>
    <mergeCell ref="D41:E41"/>
    <mergeCell ref="F41:G41"/>
    <mergeCell ref="H41:I41"/>
    <mergeCell ref="J41:K41"/>
    <mergeCell ref="L41:M41"/>
    <mergeCell ref="N41:O41"/>
    <mergeCell ref="D42:E42"/>
    <mergeCell ref="F42:G42"/>
    <mergeCell ref="H42:I42"/>
    <mergeCell ref="J42:K42"/>
    <mergeCell ref="L42:M42"/>
    <mergeCell ref="N44:O44"/>
    <mergeCell ref="D43:E43"/>
    <mergeCell ref="F43:G43"/>
    <mergeCell ref="H43:I43"/>
    <mergeCell ref="J43:K43"/>
    <mergeCell ref="L43:M43"/>
    <mergeCell ref="N43:O43"/>
    <mergeCell ref="D44:E44"/>
    <mergeCell ref="F44:G44"/>
    <mergeCell ref="H44:I44"/>
    <mergeCell ref="J44:K44"/>
    <mergeCell ref="L44:M44"/>
    <mergeCell ref="N46:O46"/>
    <mergeCell ref="D45:E45"/>
    <mergeCell ref="F45:G45"/>
    <mergeCell ref="H45:I45"/>
    <mergeCell ref="J45:K45"/>
    <mergeCell ref="L45:M45"/>
    <mergeCell ref="N45:O45"/>
    <mergeCell ref="D46:E46"/>
    <mergeCell ref="F46:G46"/>
    <mergeCell ref="H46:I46"/>
    <mergeCell ref="J46:K46"/>
    <mergeCell ref="L46:M46"/>
    <mergeCell ref="B108:B110"/>
    <mergeCell ref="B81:C81"/>
    <mergeCell ref="B82:B84"/>
    <mergeCell ref="B85:B87"/>
    <mergeCell ref="B88:B90"/>
    <mergeCell ref="B91:C91"/>
    <mergeCell ref="B92:B94"/>
    <mergeCell ref="B95:B97"/>
    <mergeCell ref="B98:B100"/>
    <mergeCell ref="B101:C101"/>
    <mergeCell ref="B102:B104"/>
    <mergeCell ref="B105:B107"/>
  </mergeCells>
  <phoneticPr fontId="2"/>
  <printOptions horizontalCentered="1"/>
  <pageMargins left="0.27559055118110237" right="0.19685039370078741" top="0.27559055118110237" bottom="0.15748031496062992" header="0.15748031496062992" footer="8.0708661417322833"/>
  <pageSetup paperSize="9" scale="50" fitToHeight="0" orientation="landscape" r:id="rId1"/>
  <headerFooter alignWithMargins="0"/>
  <rowBreaks count="1" manualBreakCount="1">
    <brk id="60" max="2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9"/>
  <sheetViews>
    <sheetView showGridLines="0" zoomScaleNormal="100" zoomScaleSheetLayoutView="85" workbookViewId="0"/>
  </sheetViews>
  <sheetFormatPr defaultRowHeight="18"/>
  <cols>
    <col min="1" max="1" width="2.5" style="2" customWidth="1"/>
    <col min="2" max="2" width="26.375" style="2" customWidth="1"/>
    <col min="3" max="3" width="12.75" style="2" customWidth="1"/>
    <col min="4" max="23" width="11.625" style="2" customWidth="1"/>
    <col min="24" max="24" width="3" style="2" customWidth="1"/>
    <col min="25" max="25" width="7.25" style="2" hidden="1" customWidth="1"/>
    <col min="26" max="26" width="10.125" style="2" customWidth="1"/>
    <col min="27" max="16384" width="9" style="2"/>
  </cols>
  <sheetData>
    <row r="1" spans="1:25" ht="20.100000000000001" customHeight="1">
      <c r="A1" s="1" t="s">
        <v>27</v>
      </c>
      <c r="B1" s="1"/>
      <c r="C1" s="1"/>
      <c r="U1" s="374">
        <v>44714</v>
      </c>
      <c r="V1" s="374"/>
      <c r="W1" s="374"/>
      <c r="X1" s="374"/>
    </row>
    <row r="2" spans="1:25" ht="20.100000000000001" customHeight="1">
      <c r="B2" s="3" t="s">
        <v>112</v>
      </c>
      <c r="C2" s="3"/>
      <c r="U2" s="373" t="s">
        <v>2</v>
      </c>
      <c r="V2" s="373"/>
      <c r="W2" s="373"/>
      <c r="X2" s="373"/>
    </row>
    <row r="3" spans="1:25" ht="20.100000000000001" customHeight="1">
      <c r="U3" s="373" t="s">
        <v>70</v>
      </c>
      <c r="V3" s="373"/>
      <c r="W3" s="373"/>
      <c r="X3" s="373"/>
      <c r="Y3" s="4" t="s">
        <v>113</v>
      </c>
    </row>
    <row r="4" spans="1:25" ht="20.100000000000001" customHeight="1">
      <c r="B4" s="5"/>
      <c r="C4" s="5"/>
      <c r="D4" s="3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U4" s="373" t="s">
        <v>98</v>
      </c>
      <c r="V4" s="373"/>
      <c r="W4" s="373"/>
      <c r="X4" s="373"/>
    </row>
    <row r="5" spans="1:25" ht="20.100000000000001" customHeight="1">
      <c r="B5" s="6" t="str">
        <f>+" ■2022年"&amp;Y3&amp;"月度概況　売上高前期比"</f>
        <v xml:space="preserve"> ■2022年５月度概況　売上高前期比</v>
      </c>
      <c r="C5" s="6"/>
      <c r="D5" s="7"/>
      <c r="E5" s="8"/>
      <c r="F5" s="5"/>
      <c r="G5" s="5"/>
      <c r="H5" s="9" t="s">
        <v>24</v>
      </c>
      <c r="I5" s="5"/>
      <c r="J5" s="5"/>
      <c r="K5" s="5"/>
      <c r="L5" s="5"/>
      <c r="M5" s="5"/>
      <c r="N5" s="5"/>
      <c r="O5" s="5"/>
      <c r="P5" s="5"/>
      <c r="U5" s="375" t="s">
        <v>3</v>
      </c>
      <c r="V5" s="375"/>
      <c r="W5" s="375"/>
      <c r="X5" s="375"/>
    </row>
    <row r="6" spans="1:25" ht="20.100000000000001" customHeight="1">
      <c r="B6" s="10" t="s">
        <v>1</v>
      </c>
      <c r="C6" s="10"/>
      <c r="D6" s="286">
        <v>1.3480000000000001</v>
      </c>
      <c r="E6" s="12"/>
      <c r="F6" s="5"/>
      <c r="G6" s="5"/>
      <c r="H6" s="9" t="s">
        <v>25</v>
      </c>
      <c r="I6" s="5"/>
      <c r="J6" s="5"/>
      <c r="K6" s="5"/>
      <c r="L6" s="5"/>
      <c r="M6" s="5"/>
      <c r="N6" s="5"/>
      <c r="O6" s="5"/>
      <c r="P6" s="5"/>
      <c r="U6" s="373" t="s">
        <v>99</v>
      </c>
      <c r="V6" s="373"/>
      <c r="W6" s="373"/>
      <c r="X6" s="373"/>
    </row>
    <row r="7" spans="1:25" ht="20.100000000000001" customHeight="1">
      <c r="B7" s="10" t="s">
        <v>54</v>
      </c>
      <c r="C7" s="10"/>
      <c r="D7" s="286">
        <v>1.37</v>
      </c>
      <c r="E7" s="11"/>
      <c r="F7" s="13"/>
      <c r="G7" s="13"/>
      <c r="H7" s="9" t="s">
        <v>26</v>
      </c>
      <c r="I7" s="5"/>
      <c r="J7" s="5"/>
      <c r="K7" s="5"/>
      <c r="L7" s="5"/>
      <c r="M7" s="5"/>
      <c r="N7" s="5"/>
      <c r="O7" s="5"/>
      <c r="P7" s="5"/>
      <c r="U7" s="373" t="s">
        <v>79</v>
      </c>
      <c r="V7" s="373"/>
      <c r="W7" s="373"/>
      <c r="X7" s="373"/>
    </row>
    <row r="8" spans="1:25" ht="15" customHeight="1">
      <c r="D8" s="14"/>
      <c r="E8" s="15"/>
      <c r="H8" s="9" t="s">
        <v>78</v>
      </c>
      <c r="I8" s="16"/>
      <c r="V8" s="287"/>
      <c r="X8" s="287"/>
    </row>
    <row r="9" spans="1:25" s="5" customFormat="1" ht="20.100000000000001" customHeight="1">
      <c r="B9" s="18" t="s">
        <v>52</v>
      </c>
      <c r="C9" s="18"/>
      <c r="F9" s="19"/>
      <c r="W9" s="20" t="s">
        <v>0</v>
      </c>
      <c r="X9" s="21"/>
    </row>
    <row r="10" spans="1:25" ht="20.100000000000001" customHeight="1">
      <c r="B10" s="22"/>
      <c r="C10" s="22"/>
      <c r="D10" s="23" t="s">
        <v>71</v>
      </c>
      <c r="E10" s="24"/>
      <c r="F10" s="24"/>
      <c r="G10" s="24"/>
      <c r="H10" s="24"/>
      <c r="I10" s="24"/>
      <c r="J10" s="24"/>
      <c r="K10" s="24"/>
      <c r="L10" s="24"/>
      <c r="M10" s="24" t="s">
        <v>100</v>
      </c>
      <c r="N10" s="24"/>
      <c r="O10" s="25"/>
      <c r="P10" s="23"/>
      <c r="Q10" s="23"/>
      <c r="R10" s="24"/>
      <c r="S10" s="24"/>
      <c r="T10" s="25"/>
      <c r="U10" s="23"/>
      <c r="V10" s="25"/>
      <c r="W10" s="26"/>
    </row>
    <row r="11" spans="1:25" ht="20.100000000000001" customHeight="1">
      <c r="B11" s="27"/>
      <c r="C11" s="27"/>
      <c r="D11" s="28" t="s">
        <v>4</v>
      </c>
      <c r="E11" s="29" t="s">
        <v>5</v>
      </c>
      <c r="F11" s="29" t="s">
        <v>20</v>
      </c>
      <c r="G11" s="29" t="s">
        <v>21</v>
      </c>
      <c r="H11" s="29" t="s">
        <v>22</v>
      </c>
      <c r="I11" s="29" t="s">
        <v>23</v>
      </c>
      <c r="J11" s="29" t="s">
        <v>6</v>
      </c>
      <c r="K11" s="29" t="s">
        <v>7</v>
      </c>
      <c r="L11" s="29" t="s">
        <v>8</v>
      </c>
      <c r="M11" s="29" t="s">
        <v>9</v>
      </c>
      <c r="N11" s="29" t="s">
        <v>10</v>
      </c>
      <c r="O11" s="30" t="s">
        <v>11</v>
      </c>
      <c r="P11" s="31" t="str">
        <f>+""&amp;Y3&amp;"月まで"</f>
        <v>５月まで</v>
      </c>
      <c r="Q11" s="32" t="s">
        <v>16</v>
      </c>
      <c r="R11" s="33" t="s">
        <v>17</v>
      </c>
      <c r="S11" s="33" t="s">
        <v>18</v>
      </c>
      <c r="T11" s="34" t="s">
        <v>19</v>
      </c>
      <c r="U11" s="32" t="s">
        <v>12</v>
      </c>
      <c r="V11" s="34" t="s">
        <v>13</v>
      </c>
      <c r="W11" s="35" t="s">
        <v>14</v>
      </c>
    </row>
    <row r="12" spans="1:25" ht="20.100000000000001" customHeight="1">
      <c r="B12" s="110" t="s">
        <v>33</v>
      </c>
      <c r="C12" s="111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3"/>
    </row>
    <row r="13" spans="1:25" ht="20.100000000000001" customHeight="1">
      <c r="B13" s="106" t="s">
        <v>1</v>
      </c>
      <c r="C13" s="107"/>
      <c r="D13" s="126">
        <v>119.11055248379965</v>
      </c>
      <c r="E13" s="127">
        <v>134.81176415526767</v>
      </c>
      <c r="F13" s="127"/>
      <c r="G13" s="127"/>
      <c r="H13" s="127"/>
      <c r="I13" s="127"/>
      <c r="J13" s="128"/>
      <c r="K13" s="128"/>
      <c r="L13" s="128"/>
      <c r="M13" s="128"/>
      <c r="N13" s="128"/>
      <c r="O13" s="129"/>
      <c r="P13" s="130">
        <v>126.69580613465745</v>
      </c>
      <c r="Q13" s="131"/>
      <c r="R13" s="127"/>
      <c r="S13" s="132"/>
      <c r="T13" s="289"/>
      <c r="U13" s="288"/>
      <c r="V13" s="289"/>
      <c r="W13" s="130"/>
    </row>
    <row r="14" spans="1:25" ht="20.100000000000001" customHeight="1">
      <c r="B14" s="36" t="s">
        <v>44</v>
      </c>
      <c r="C14" s="125"/>
      <c r="D14" s="135">
        <v>119.97881261738361</v>
      </c>
      <c r="E14" s="136">
        <v>133.91965845081126</v>
      </c>
      <c r="F14" s="136"/>
      <c r="G14" s="136"/>
      <c r="H14" s="136"/>
      <c r="I14" s="136"/>
      <c r="J14" s="136"/>
      <c r="K14" s="136"/>
      <c r="L14" s="136"/>
      <c r="M14" s="136"/>
      <c r="N14" s="136"/>
      <c r="O14" s="137"/>
      <c r="P14" s="138">
        <v>126.77863507946768</v>
      </c>
      <c r="Q14" s="139"/>
      <c r="R14" s="140"/>
      <c r="S14" s="140"/>
      <c r="T14" s="293"/>
      <c r="U14" s="292"/>
      <c r="V14" s="293"/>
      <c r="W14" s="138"/>
    </row>
    <row r="15" spans="1:25" ht="20.100000000000001" customHeight="1">
      <c r="B15" s="37" t="s">
        <v>46</v>
      </c>
      <c r="C15" s="38"/>
      <c r="D15" s="143">
        <v>119.48165976259919</v>
      </c>
      <c r="E15" s="144">
        <v>133.38540956323277</v>
      </c>
      <c r="F15" s="144"/>
      <c r="G15" s="144"/>
      <c r="H15" s="144"/>
      <c r="I15" s="144"/>
      <c r="J15" s="144"/>
      <c r="K15" s="144"/>
      <c r="L15" s="144"/>
      <c r="M15" s="144"/>
      <c r="N15" s="144"/>
      <c r="O15" s="145"/>
      <c r="P15" s="146">
        <v>126.28097104769493</v>
      </c>
      <c r="Q15" s="147"/>
      <c r="R15" s="148"/>
      <c r="S15" s="148"/>
      <c r="T15" s="149"/>
      <c r="U15" s="150"/>
      <c r="V15" s="149"/>
      <c r="W15" s="151"/>
    </row>
    <row r="16" spans="1:25" ht="20.100000000000001" customHeight="1">
      <c r="B16" s="39" t="s">
        <v>47</v>
      </c>
      <c r="C16" s="40"/>
      <c r="D16" s="152">
        <v>127.98616643332623</v>
      </c>
      <c r="E16" s="153">
        <v>166.09039507993845</v>
      </c>
      <c r="F16" s="153"/>
      <c r="G16" s="153"/>
      <c r="H16" s="153"/>
      <c r="I16" s="153"/>
      <c r="J16" s="153"/>
      <c r="K16" s="153"/>
      <c r="L16" s="153"/>
      <c r="M16" s="153"/>
      <c r="N16" s="153"/>
      <c r="O16" s="154"/>
      <c r="P16" s="155">
        <v>145.03104388331732</v>
      </c>
      <c r="Q16" s="156"/>
      <c r="R16" s="157"/>
      <c r="S16" s="157"/>
      <c r="T16" s="290"/>
      <c r="U16" s="291"/>
      <c r="V16" s="290"/>
      <c r="W16" s="155"/>
    </row>
    <row r="17" spans="2:24" ht="20.100000000000001" customHeight="1">
      <c r="B17" s="41" t="s">
        <v>49</v>
      </c>
      <c r="C17" s="42"/>
      <c r="D17" s="135">
        <v>101.99628255910167</v>
      </c>
      <c r="E17" s="136">
        <v>90.215185732117476</v>
      </c>
      <c r="F17" s="136"/>
      <c r="G17" s="136"/>
      <c r="H17" s="136"/>
      <c r="I17" s="136"/>
      <c r="J17" s="136"/>
      <c r="K17" s="136"/>
      <c r="L17" s="136"/>
      <c r="M17" s="136"/>
      <c r="N17" s="136"/>
      <c r="O17" s="137"/>
      <c r="P17" s="138">
        <v>95.426495287713166</v>
      </c>
      <c r="Q17" s="139"/>
      <c r="R17" s="140"/>
      <c r="S17" s="140"/>
      <c r="T17" s="293"/>
      <c r="U17" s="292"/>
      <c r="V17" s="293"/>
      <c r="W17" s="138"/>
    </row>
    <row r="18" spans="2:24" ht="20.100000000000001" customHeight="1">
      <c r="B18" s="108" t="s">
        <v>36</v>
      </c>
      <c r="C18" s="109"/>
      <c r="D18" s="160">
        <v>123.46270262083488</v>
      </c>
      <c r="E18" s="128">
        <v>137.04530105279051</v>
      </c>
      <c r="F18" s="128"/>
      <c r="G18" s="128"/>
      <c r="H18" s="128"/>
      <c r="I18" s="128"/>
      <c r="J18" s="128"/>
      <c r="K18" s="128"/>
      <c r="L18" s="128"/>
      <c r="M18" s="128"/>
      <c r="N18" s="128"/>
      <c r="O18" s="129"/>
      <c r="P18" s="130">
        <v>130.14145536848216</v>
      </c>
      <c r="Q18" s="131"/>
      <c r="R18" s="127"/>
      <c r="S18" s="127"/>
      <c r="T18" s="289"/>
      <c r="U18" s="288"/>
      <c r="V18" s="289"/>
      <c r="W18" s="130"/>
    </row>
    <row r="19" spans="2:24" ht="20.100000000000001" customHeight="1">
      <c r="B19" s="39" t="s">
        <v>37</v>
      </c>
      <c r="C19" s="40"/>
      <c r="D19" s="152">
        <v>134.39493688928468</v>
      </c>
      <c r="E19" s="153">
        <v>174.34338454063715</v>
      </c>
      <c r="F19" s="153"/>
      <c r="G19" s="153"/>
      <c r="H19" s="153"/>
      <c r="I19" s="153"/>
      <c r="J19" s="153"/>
      <c r="K19" s="153"/>
      <c r="L19" s="153"/>
      <c r="M19" s="153"/>
      <c r="N19" s="153"/>
      <c r="O19" s="154"/>
      <c r="P19" s="155">
        <v>152.32987953043394</v>
      </c>
      <c r="Q19" s="156"/>
      <c r="R19" s="157"/>
      <c r="S19" s="157"/>
      <c r="T19" s="290"/>
      <c r="U19" s="291"/>
      <c r="V19" s="290"/>
      <c r="W19" s="155"/>
    </row>
    <row r="20" spans="2:24" ht="20.100000000000001" customHeight="1">
      <c r="B20" s="41" t="s">
        <v>38</v>
      </c>
      <c r="C20" s="42"/>
      <c r="D20" s="135">
        <v>102.30174838164368</v>
      </c>
      <c r="E20" s="136">
        <v>90.470631008154498</v>
      </c>
      <c r="F20" s="136"/>
      <c r="G20" s="136"/>
      <c r="H20" s="136"/>
      <c r="I20" s="136"/>
      <c r="J20" s="136"/>
      <c r="K20" s="136"/>
      <c r="L20" s="136"/>
      <c r="M20" s="136"/>
      <c r="N20" s="136"/>
      <c r="O20" s="137"/>
      <c r="P20" s="138">
        <v>95.698897028103474</v>
      </c>
      <c r="Q20" s="139"/>
      <c r="R20" s="140"/>
      <c r="S20" s="140"/>
      <c r="T20" s="293"/>
      <c r="U20" s="292"/>
      <c r="V20" s="293"/>
      <c r="W20" s="138"/>
    </row>
    <row r="21" spans="2:24" ht="20.100000000000001" customHeight="1">
      <c r="B21" s="43" t="s">
        <v>39</v>
      </c>
      <c r="C21" s="44"/>
      <c r="D21" s="161">
        <v>121.35780005141079</v>
      </c>
      <c r="E21" s="162">
        <v>141.55036278337826</v>
      </c>
      <c r="F21" s="163"/>
      <c r="G21" s="162"/>
      <c r="H21" s="162"/>
      <c r="I21" s="162"/>
      <c r="J21" s="162"/>
      <c r="K21" s="162"/>
      <c r="L21" s="162"/>
      <c r="M21" s="162"/>
      <c r="N21" s="162"/>
      <c r="O21" s="164"/>
      <c r="P21" s="165">
        <v>130.95149063945451</v>
      </c>
      <c r="Q21" s="166"/>
      <c r="R21" s="167"/>
      <c r="S21" s="167"/>
      <c r="T21" s="168"/>
      <c r="U21" s="169"/>
      <c r="V21" s="170"/>
      <c r="W21" s="171"/>
      <c r="X21" s="45"/>
    </row>
    <row r="22" spans="2:24" ht="20.100000000000001" customHeight="1">
      <c r="B22" s="110" t="s">
        <v>34</v>
      </c>
      <c r="C22" s="111"/>
      <c r="D22" s="172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73"/>
      <c r="R22" s="173"/>
      <c r="S22" s="173"/>
      <c r="T22" s="173"/>
      <c r="U22" s="173"/>
      <c r="V22" s="173"/>
      <c r="W22" s="174"/>
    </row>
    <row r="23" spans="2:24" ht="20.100000000000001" customHeight="1">
      <c r="B23" s="46" t="s">
        <v>50</v>
      </c>
      <c r="C23" s="47"/>
      <c r="D23" s="175">
        <v>108.91640096941373</v>
      </c>
      <c r="E23" s="148">
        <v>121.4105154454023</v>
      </c>
      <c r="F23" s="153"/>
      <c r="G23" s="153"/>
      <c r="H23" s="148"/>
      <c r="I23" s="148"/>
      <c r="J23" s="144"/>
      <c r="K23" s="144"/>
      <c r="L23" s="144"/>
      <c r="M23" s="144"/>
      <c r="N23" s="144"/>
      <c r="O23" s="145"/>
      <c r="P23" s="176">
        <v>115.30108056080405</v>
      </c>
      <c r="Q23" s="147"/>
      <c r="R23" s="148"/>
      <c r="S23" s="148"/>
      <c r="T23" s="149"/>
      <c r="U23" s="150"/>
      <c r="V23" s="177"/>
      <c r="W23" s="151"/>
    </row>
    <row r="24" spans="2:24" ht="20.100000000000001" customHeight="1">
      <c r="B24" s="39" t="s">
        <v>47</v>
      </c>
      <c r="C24" s="40"/>
      <c r="D24" s="152">
        <v>117.68459469119776</v>
      </c>
      <c r="E24" s="153">
        <v>152.91639010812548</v>
      </c>
      <c r="F24" s="153"/>
      <c r="G24" s="153"/>
      <c r="H24" s="153"/>
      <c r="I24" s="153"/>
      <c r="J24" s="153"/>
      <c r="K24" s="153"/>
      <c r="L24" s="153"/>
      <c r="M24" s="153"/>
      <c r="N24" s="153"/>
      <c r="O24" s="154"/>
      <c r="P24" s="152">
        <v>134.16234403476798</v>
      </c>
      <c r="Q24" s="156"/>
      <c r="R24" s="157"/>
      <c r="S24" s="157"/>
      <c r="T24" s="290"/>
      <c r="U24" s="291"/>
      <c r="V24" s="290"/>
      <c r="W24" s="155"/>
    </row>
    <row r="25" spans="2:24" ht="20.100000000000001" customHeight="1">
      <c r="B25" s="41" t="s">
        <v>49</v>
      </c>
      <c r="C25" s="42"/>
      <c r="D25" s="135">
        <v>94.392092339141925</v>
      </c>
      <c r="E25" s="136">
        <v>86.691833990043179</v>
      </c>
      <c r="F25" s="136"/>
      <c r="G25" s="136"/>
      <c r="H25" s="136"/>
      <c r="I25" s="136"/>
      <c r="J25" s="136"/>
      <c r="K25" s="136"/>
      <c r="L25" s="136"/>
      <c r="M25" s="136"/>
      <c r="N25" s="136"/>
      <c r="O25" s="137"/>
      <c r="P25" s="135">
        <v>90.009855868001182</v>
      </c>
      <c r="Q25" s="178"/>
      <c r="R25" s="179"/>
      <c r="S25" s="179"/>
      <c r="T25" s="180"/>
      <c r="U25" s="292"/>
      <c r="V25" s="180"/>
      <c r="W25" s="138"/>
    </row>
    <row r="26" spans="2:24" ht="20.100000000000001" customHeight="1">
      <c r="B26" s="106" t="s">
        <v>36</v>
      </c>
      <c r="C26" s="107"/>
      <c r="D26" s="160">
        <v>112.51784213379487</v>
      </c>
      <c r="E26" s="128">
        <v>124.30027412666058</v>
      </c>
      <c r="F26" s="128"/>
      <c r="G26" s="128"/>
      <c r="H26" s="128"/>
      <c r="I26" s="128"/>
      <c r="J26" s="128"/>
      <c r="K26" s="128"/>
      <c r="L26" s="128"/>
      <c r="M26" s="128"/>
      <c r="N26" s="128"/>
      <c r="O26" s="129"/>
      <c r="P26" s="160">
        <v>118.58439853887094</v>
      </c>
      <c r="Q26" s="131"/>
      <c r="R26" s="127"/>
      <c r="S26" s="127"/>
      <c r="T26" s="289"/>
      <c r="U26" s="288"/>
      <c r="V26" s="289"/>
      <c r="W26" s="130"/>
    </row>
    <row r="27" spans="2:24" ht="20.100000000000001" customHeight="1">
      <c r="B27" s="39" t="s">
        <v>37</v>
      </c>
      <c r="C27" s="40"/>
      <c r="D27" s="181">
        <v>124.63011778017375</v>
      </c>
      <c r="E27" s="182">
        <v>160.91075653927248</v>
      </c>
      <c r="F27" s="182"/>
      <c r="G27" s="182"/>
      <c r="H27" s="182"/>
      <c r="I27" s="182"/>
      <c r="J27" s="182"/>
      <c r="K27" s="182"/>
      <c r="L27" s="182"/>
      <c r="M27" s="182"/>
      <c r="N27" s="182"/>
      <c r="O27" s="183"/>
      <c r="P27" s="152">
        <v>141.72002905747524</v>
      </c>
      <c r="Q27" s="184"/>
      <c r="R27" s="185"/>
      <c r="S27" s="185"/>
      <c r="T27" s="186"/>
      <c r="U27" s="187"/>
      <c r="V27" s="186"/>
      <c r="W27" s="188"/>
    </row>
    <row r="28" spans="2:24" ht="20.100000000000001" customHeight="1">
      <c r="B28" s="41" t="s">
        <v>38</v>
      </c>
      <c r="C28" s="42"/>
      <c r="D28" s="135">
        <v>93.84295457274871</v>
      </c>
      <c r="E28" s="136">
        <v>86.354874417894507</v>
      </c>
      <c r="F28" s="136"/>
      <c r="G28" s="136"/>
      <c r="H28" s="136"/>
      <c r="I28" s="136"/>
      <c r="J28" s="136"/>
      <c r="K28" s="136"/>
      <c r="L28" s="136"/>
      <c r="M28" s="136"/>
      <c r="N28" s="136"/>
      <c r="O28" s="137"/>
      <c r="P28" s="135">
        <v>89.575929938851473</v>
      </c>
      <c r="Q28" s="139"/>
      <c r="R28" s="140"/>
      <c r="S28" s="140"/>
      <c r="T28" s="293"/>
      <c r="U28" s="292"/>
      <c r="V28" s="293"/>
      <c r="W28" s="138"/>
    </row>
    <row r="29" spans="2:24" ht="20.100000000000001" customHeight="1">
      <c r="B29" s="110" t="s">
        <v>35</v>
      </c>
      <c r="C29" s="111"/>
      <c r="D29" s="172"/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2"/>
      <c r="Q29" s="173"/>
      <c r="R29" s="173"/>
      <c r="S29" s="173"/>
      <c r="T29" s="173"/>
      <c r="U29" s="173"/>
      <c r="V29" s="173"/>
      <c r="W29" s="174"/>
    </row>
    <row r="30" spans="2:24" ht="20.100000000000001" customHeight="1">
      <c r="B30" s="106" t="s">
        <v>46</v>
      </c>
      <c r="C30" s="107"/>
      <c r="D30" s="126">
        <v>110.21467411195471</v>
      </c>
      <c r="E30" s="127">
        <v>114.44182152164943</v>
      </c>
      <c r="F30" s="127"/>
      <c r="G30" s="127"/>
      <c r="H30" s="127"/>
      <c r="I30" s="127"/>
      <c r="J30" s="128"/>
      <c r="K30" s="128"/>
      <c r="L30" s="128"/>
      <c r="M30" s="128"/>
      <c r="N30" s="128"/>
      <c r="O30" s="129"/>
      <c r="P30" s="189">
        <v>111.95399130940571</v>
      </c>
      <c r="Q30" s="190"/>
      <c r="R30" s="132"/>
      <c r="S30" s="132"/>
      <c r="T30" s="191"/>
      <c r="U30" s="192"/>
      <c r="V30" s="191"/>
      <c r="W30" s="193"/>
    </row>
    <row r="31" spans="2:24" ht="20.100000000000001" customHeight="1">
      <c r="B31" s="39" t="s">
        <v>47</v>
      </c>
      <c r="C31" s="40"/>
      <c r="D31" s="152">
        <v>108.75354312020158</v>
      </c>
      <c r="E31" s="153">
        <v>108.61516869610759</v>
      </c>
      <c r="F31" s="153"/>
      <c r="G31" s="153"/>
      <c r="H31" s="153"/>
      <c r="I31" s="153"/>
      <c r="J31" s="153"/>
      <c r="K31" s="153"/>
      <c r="L31" s="153"/>
      <c r="M31" s="153"/>
      <c r="N31" s="153"/>
      <c r="O31" s="154"/>
      <c r="P31" s="194">
        <v>108.10115530311005</v>
      </c>
      <c r="Q31" s="195"/>
      <c r="R31" s="196"/>
      <c r="S31" s="196"/>
      <c r="T31" s="197"/>
      <c r="U31" s="198"/>
      <c r="V31" s="197"/>
      <c r="W31" s="199"/>
    </row>
    <row r="32" spans="2:24" ht="20.100000000000001" customHeight="1">
      <c r="B32" s="41" t="s">
        <v>48</v>
      </c>
      <c r="C32" s="42"/>
      <c r="D32" s="135">
        <v>105.35021205163628</v>
      </c>
      <c r="E32" s="136">
        <v>105.33768934357362</v>
      </c>
      <c r="F32" s="136"/>
      <c r="G32" s="136"/>
      <c r="H32" s="136"/>
      <c r="I32" s="136"/>
      <c r="J32" s="136"/>
      <c r="K32" s="136"/>
      <c r="L32" s="136"/>
      <c r="M32" s="136"/>
      <c r="N32" s="136"/>
      <c r="O32" s="137"/>
      <c r="P32" s="200">
        <v>105.56377855403625</v>
      </c>
      <c r="Q32" s="201"/>
      <c r="R32" s="202"/>
      <c r="S32" s="202"/>
      <c r="T32" s="203"/>
      <c r="U32" s="204"/>
      <c r="V32" s="203"/>
      <c r="W32" s="205"/>
    </row>
    <row r="33" spans="2:30" ht="20.100000000000001" customHeight="1">
      <c r="B33" s="106" t="s">
        <v>36</v>
      </c>
      <c r="C33" s="107"/>
      <c r="D33" s="206">
        <v>110.31046934352476</v>
      </c>
      <c r="E33" s="207">
        <v>115.00611464459602</v>
      </c>
      <c r="F33" s="207"/>
      <c r="G33" s="207"/>
      <c r="H33" s="207"/>
      <c r="I33" s="207"/>
      <c r="J33" s="207"/>
      <c r="K33" s="207"/>
      <c r="L33" s="207"/>
      <c r="M33" s="207"/>
      <c r="N33" s="207"/>
      <c r="O33" s="208"/>
      <c r="P33" s="160">
        <v>112.30529424285736</v>
      </c>
      <c r="Q33" s="209"/>
      <c r="R33" s="210"/>
      <c r="S33" s="210"/>
      <c r="T33" s="289"/>
      <c r="U33" s="211"/>
      <c r="V33" s="212"/>
      <c r="W33" s="130"/>
    </row>
    <row r="34" spans="2:30" ht="20.100000000000001" customHeight="1">
      <c r="B34" s="39" t="s">
        <v>37</v>
      </c>
      <c r="C34" s="40"/>
      <c r="D34" s="152">
        <v>107.83503962207146</v>
      </c>
      <c r="E34" s="153">
        <v>108.34787449283188</v>
      </c>
      <c r="F34" s="153"/>
      <c r="G34" s="153"/>
      <c r="H34" s="153"/>
      <c r="I34" s="153"/>
      <c r="J34" s="153"/>
      <c r="K34" s="153"/>
      <c r="L34" s="153"/>
      <c r="M34" s="153"/>
      <c r="N34" s="153"/>
      <c r="O34" s="154"/>
      <c r="P34" s="152">
        <v>107.48648623876291</v>
      </c>
      <c r="Q34" s="156"/>
      <c r="R34" s="157"/>
      <c r="S34" s="157"/>
      <c r="T34" s="290"/>
      <c r="U34" s="291"/>
      <c r="V34" s="290"/>
      <c r="W34" s="155"/>
    </row>
    <row r="35" spans="2:30" ht="20.100000000000001" customHeight="1">
      <c r="B35" s="41" t="s">
        <v>38</v>
      </c>
      <c r="C35" s="42"/>
      <c r="D35" s="135">
        <v>105.61215771565028</v>
      </c>
      <c r="E35" s="136">
        <v>105.39951104869326</v>
      </c>
      <c r="F35" s="136"/>
      <c r="G35" s="136"/>
      <c r="H35" s="136"/>
      <c r="I35" s="136"/>
      <c r="J35" s="136"/>
      <c r="K35" s="136"/>
      <c r="L35" s="136"/>
      <c r="M35" s="136"/>
      <c r="N35" s="136"/>
      <c r="O35" s="137"/>
      <c r="P35" s="200">
        <v>105.71851364143146</v>
      </c>
      <c r="Q35" s="201"/>
      <c r="R35" s="202"/>
      <c r="S35" s="202"/>
      <c r="T35" s="203"/>
      <c r="U35" s="204"/>
      <c r="V35" s="203"/>
      <c r="W35" s="205"/>
    </row>
    <row r="36" spans="2:30" ht="15" customHeight="1">
      <c r="B36" s="48"/>
      <c r="C36" s="48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50"/>
      <c r="S36" s="51"/>
      <c r="T36" s="50"/>
      <c r="U36" s="50"/>
      <c r="V36" s="50"/>
      <c r="W36" s="50"/>
    </row>
    <row r="37" spans="2:30" s="5" customFormat="1" ht="20.100000000000001" customHeight="1">
      <c r="B37" s="18" t="s">
        <v>56</v>
      </c>
      <c r="C37" s="52"/>
      <c r="G37" s="21"/>
      <c r="H37" s="21"/>
      <c r="I37" s="21"/>
      <c r="J37" s="21"/>
      <c r="K37" s="21"/>
      <c r="L37" s="21"/>
      <c r="M37" s="21"/>
      <c r="N37" s="21"/>
      <c r="O37" s="20" t="s">
        <v>0</v>
      </c>
      <c r="W37" s="21"/>
    </row>
    <row r="38" spans="2:30" s="15" customFormat="1" ht="20.100000000000001" customHeight="1">
      <c r="B38" s="53"/>
      <c r="C38" s="53"/>
      <c r="D38" s="378" t="s">
        <v>33</v>
      </c>
      <c r="E38" s="379"/>
      <c r="F38" s="379"/>
      <c r="G38" s="380"/>
      <c r="H38" s="378" t="s">
        <v>34</v>
      </c>
      <c r="I38" s="379"/>
      <c r="J38" s="379"/>
      <c r="K38" s="380"/>
      <c r="L38" s="378" t="s">
        <v>35</v>
      </c>
      <c r="M38" s="379"/>
      <c r="N38" s="379"/>
      <c r="O38" s="380"/>
      <c r="P38" s="54" t="s">
        <v>65</v>
      </c>
      <c r="Q38" s="55"/>
      <c r="R38" s="56"/>
      <c r="S38" s="56"/>
      <c r="T38" s="56"/>
      <c r="U38" s="56"/>
      <c r="V38" s="57"/>
    </row>
    <row r="39" spans="2:30" s="15" customFormat="1" ht="20.100000000000001" customHeight="1">
      <c r="B39" s="58"/>
      <c r="C39" s="59"/>
      <c r="D39" s="381" t="s">
        <v>72</v>
      </c>
      <c r="E39" s="382"/>
      <c r="F39" s="382" t="s">
        <v>73</v>
      </c>
      <c r="G39" s="383"/>
      <c r="H39" s="381" t="s">
        <v>72</v>
      </c>
      <c r="I39" s="382"/>
      <c r="J39" s="382" t="s">
        <v>73</v>
      </c>
      <c r="K39" s="383"/>
      <c r="L39" s="381" t="s">
        <v>72</v>
      </c>
      <c r="M39" s="382"/>
      <c r="N39" s="382" t="s">
        <v>73</v>
      </c>
      <c r="O39" s="383"/>
      <c r="P39" s="60" t="s">
        <v>59</v>
      </c>
      <c r="R39" s="57"/>
      <c r="S39" s="57"/>
      <c r="T39" s="57"/>
      <c r="U39" s="57"/>
      <c r="V39" s="57"/>
    </row>
    <row r="40" spans="2:30" s="61" customFormat="1" ht="20.100000000000001" customHeight="1">
      <c r="B40" s="106" t="s">
        <v>44</v>
      </c>
      <c r="C40" s="107"/>
      <c r="D40" s="384">
        <v>132.56989392545867</v>
      </c>
      <c r="E40" s="385"/>
      <c r="F40" s="386">
        <v>136.44989469427128</v>
      </c>
      <c r="G40" s="387"/>
      <c r="H40" s="388" t="s">
        <v>111</v>
      </c>
      <c r="I40" s="389"/>
      <c r="J40" s="376" t="s">
        <v>111</v>
      </c>
      <c r="K40" s="377"/>
      <c r="L40" s="388" t="s">
        <v>111</v>
      </c>
      <c r="M40" s="389"/>
      <c r="N40" s="376" t="s">
        <v>111</v>
      </c>
      <c r="O40" s="377"/>
      <c r="P40" s="60" t="s">
        <v>57</v>
      </c>
      <c r="R40" s="62"/>
      <c r="S40" s="62"/>
      <c r="T40" s="62"/>
      <c r="U40" s="62"/>
      <c r="V40" s="57"/>
    </row>
    <row r="41" spans="2:30" s="66" customFormat="1" ht="20.100000000000001" customHeight="1">
      <c r="B41" s="63" t="s">
        <v>46</v>
      </c>
      <c r="C41" s="64"/>
      <c r="D41" s="392">
        <v>131.65498711637863</v>
      </c>
      <c r="E41" s="393"/>
      <c r="F41" s="390">
        <v>136.6175807956609</v>
      </c>
      <c r="G41" s="391"/>
      <c r="H41" s="392" t="s">
        <v>111</v>
      </c>
      <c r="I41" s="393"/>
      <c r="J41" s="390" t="s">
        <v>111</v>
      </c>
      <c r="K41" s="391"/>
      <c r="L41" s="392" t="s">
        <v>111</v>
      </c>
      <c r="M41" s="393"/>
      <c r="N41" s="390" t="s">
        <v>111</v>
      </c>
      <c r="O41" s="391"/>
      <c r="P41" s="65" t="s">
        <v>60</v>
      </c>
      <c r="Q41" s="48"/>
      <c r="R41" s="50"/>
      <c r="S41" s="50"/>
      <c r="T41" s="50"/>
      <c r="U41" s="50"/>
      <c r="V41" s="57"/>
    </row>
    <row r="42" spans="2:30" ht="20.100000000000001" customHeight="1">
      <c r="B42" s="39" t="s">
        <v>47</v>
      </c>
      <c r="C42" s="40"/>
      <c r="D42" s="392">
        <v>164.44422892996252</v>
      </c>
      <c r="E42" s="393"/>
      <c r="F42" s="390">
        <v>169.32796001578589</v>
      </c>
      <c r="G42" s="391"/>
      <c r="H42" s="392">
        <v>150.68197633959639</v>
      </c>
      <c r="I42" s="393"/>
      <c r="J42" s="390">
        <v>155.68981237103509</v>
      </c>
      <c r="K42" s="391"/>
      <c r="L42" s="392">
        <v>109.13331038302134</v>
      </c>
      <c r="M42" s="393"/>
      <c r="N42" s="390">
        <v>108.75982020727778</v>
      </c>
      <c r="O42" s="391"/>
      <c r="P42" s="10" t="s">
        <v>58</v>
      </c>
      <c r="Q42" s="56"/>
      <c r="R42" s="50"/>
      <c r="S42" s="50"/>
      <c r="T42" s="50"/>
      <c r="U42" s="50"/>
      <c r="V42" s="57"/>
    </row>
    <row r="43" spans="2:30" ht="20.100000000000001" customHeight="1">
      <c r="B43" s="41" t="s">
        <v>49</v>
      </c>
      <c r="C43" s="42"/>
      <c r="D43" s="394">
        <v>86.538593909108997</v>
      </c>
      <c r="E43" s="395"/>
      <c r="F43" s="396">
        <v>96.638185179369657</v>
      </c>
      <c r="G43" s="397"/>
      <c r="H43" s="394" t="s">
        <v>111</v>
      </c>
      <c r="I43" s="395"/>
      <c r="J43" s="396" t="s">
        <v>111</v>
      </c>
      <c r="K43" s="397"/>
      <c r="L43" s="394" t="s">
        <v>111</v>
      </c>
      <c r="M43" s="395"/>
      <c r="N43" s="396" t="s">
        <v>111</v>
      </c>
      <c r="O43" s="397"/>
      <c r="P43" s="67" t="s">
        <v>61</v>
      </c>
      <c r="Q43" s="56"/>
      <c r="R43" s="50"/>
      <c r="S43" s="50"/>
      <c r="T43" s="50"/>
      <c r="U43" s="50"/>
      <c r="V43" s="57"/>
    </row>
    <row r="44" spans="2:30" ht="20.100000000000001" customHeight="1">
      <c r="B44" s="106" t="s">
        <v>36</v>
      </c>
      <c r="C44" s="107"/>
      <c r="D44" s="384">
        <v>135.10814971674804</v>
      </c>
      <c r="E44" s="385"/>
      <c r="F44" s="386">
        <v>140.75730941187342</v>
      </c>
      <c r="G44" s="387"/>
      <c r="H44" s="384" t="s">
        <v>111</v>
      </c>
      <c r="I44" s="385"/>
      <c r="J44" s="386" t="s">
        <v>111</v>
      </c>
      <c r="K44" s="387"/>
      <c r="L44" s="384" t="s">
        <v>111</v>
      </c>
      <c r="M44" s="385"/>
      <c r="N44" s="386" t="s">
        <v>111</v>
      </c>
      <c r="O44" s="387"/>
      <c r="P44" s="65" t="s">
        <v>62</v>
      </c>
      <c r="Q44" s="56"/>
      <c r="R44" s="50"/>
      <c r="S44" s="50"/>
      <c r="T44" s="50"/>
      <c r="U44" s="50"/>
      <c r="V44" s="68"/>
      <c r="W44" s="69"/>
      <c r="X44" s="69"/>
      <c r="Y44" s="69"/>
      <c r="Z44" s="69"/>
      <c r="AA44" s="69"/>
    </row>
    <row r="45" spans="2:30" ht="20.100000000000001" customHeight="1">
      <c r="B45" s="39" t="s">
        <v>40</v>
      </c>
      <c r="C45" s="40"/>
      <c r="D45" s="392">
        <v>173.11174225060066</v>
      </c>
      <c r="E45" s="393"/>
      <c r="F45" s="390">
        <v>176.81782156917646</v>
      </c>
      <c r="G45" s="391"/>
      <c r="H45" s="392">
        <v>158.86687595799967</v>
      </c>
      <c r="I45" s="393"/>
      <c r="J45" s="390">
        <v>163.52925115775986</v>
      </c>
      <c r="K45" s="391"/>
      <c r="L45" s="392">
        <v>108.96654271489984</v>
      </c>
      <c r="M45" s="393"/>
      <c r="N45" s="390">
        <v>108.12611218930908</v>
      </c>
      <c r="O45" s="391"/>
      <c r="P45" s="10" t="s">
        <v>63</v>
      </c>
      <c r="Q45" s="56"/>
      <c r="R45" s="50"/>
      <c r="S45" s="50"/>
      <c r="T45" s="50"/>
      <c r="U45" s="50"/>
      <c r="V45" s="68"/>
      <c r="W45" s="69"/>
      <c r="X45" s="69"/>
      <c r="Y45" s="69"/>
      <c r="Z45" s="69"/>
      <c r="AA45" s="69"/>
    </row>
    <row r="46" spans="2:30" ht="20.100000000000001" customHeight="1">
      <c r="B46" s="41" t="s">
        <v>38</v>
      </c>
      <c r="C46" s="42"/>
      <c r="D46" s="394">
        <v>85.899111927483631</v>
      </c>
      <c r="E46" s="395"/>
      <c r="F46" s="396">
        <v>98.73612045649736</v>
      </c>
      <c r="G46" s="397"/>
      <c r="H46" s="394" t="s">
        <v>111</v>
      </c>
      <c r="I46" s="395"/>
      <c r="J46" s="396" t="s">
        <v>111</v>
      </c>
      <c r="K46" s="397"/>
      <c r="L46" s="394" t="s">
        <v>111</v>
      </c>
      <c r="M46" s="395"/>
      <c r="N46" s="396" t="s">
        <v>111</v>
      </c>
      <c r="O46" s="397"/>
      <c r="P46" s="70" t="s">
        <v>74</v>
      </c>
      <c r="Q46" s="56"/>
      <c r="R46" s="50"/>
      <c r="S46" s="50"/>
      <c r="T46" s="50"/>
      <c r="U46" s="50"/>
      <c r="V46" s="68"/>
      <c r="W46" s="69"/>
      <c r="X46" s="69"/>
      <c r="Y46" s="69"/>
      <c r="Z46" s="69"/>
      <c r="AA46" s="69"/>
    </row>
    <row r="47" spans="2:30" ht="15" customHeight="1">
      <c r="B47" s="48"/>
      <c r="C47" s="48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71" t="s">
        <v>69</v>
      </c>
      <c r="Q47" s="56"/>
      <c r="R47" s="50"/>
      <c r="S47" s="50"/>
      <c r="T47" s="50"/>
      <c r="U47" s="50"/>
      <c r="V47" s="68"/>
      <c r="W47" s="69"/>
      <c r="X47" s="69"/>
      <c r="Y47" s="69"/>
      <c r="Z47" s="69"/>
      <c r="AA47" s="69"/>
    </row>
    <row r="48" spans="2:30" ht="20.100000000000001" customHeight="1">
      <c r="B48" s="61" t="s">
        <v>41</v>
      </c>
      <c r="C48" s="61"/>
      <c r="D48" s="61"/>
      <c r="E48" s="73"/>
      <c r="F48" s="74"/>
      <c r="G48" s="74" t="s">
        <v>27</v>
      </c>
      <c r="H48" s="74"/>
      <c r="I48" s="74"/>
      <c r="J48" s="74"/>
      <c r="K48" s="74"/>
      <c r="L48" s="74"/>
      <c r="M48" s="74"/>
      <c r="N48" s="74"/>
      <c r="O48" s="74"/>
      <c r="P48" s="72" t="s">
        <v>68</v>
      </c>
      <c r="Q48" s="74"/>
      <c r="R48" s="74"/>
      <c r="S48" s="74"/>
      <c r="U48" s="74"/>
      <c r="V48" s="74"/>
      <c r="W48" s="74"/>
      <c r="Y48" s="74"/>
      <c r="Z48" s="69"/>
      <c r="AA48" s="69"/>
      <c r="AB48" s="69"/>
      <c r="AC48" s="69"/>
      <c r="AD48" s="69"/>
    </row>
    <row r="49" spans="2:30" ht="20.100000000000001" customHeight="1">
      <c r="E49" s="75"/>
      <c r="F49" s="75"/>
      <c r="G49" s="75"/>
      <c r="H49" s="75"/>
      <c r="I49" s="68"/>
      <c r="J49" s="68"/>
      <c r="K49" s="68"/>
      <c r="L49" s="68"/>
      <c r="O49" s="68"/>
      <c r="P49" s="71" t="s">
        <v>75</v>
      </c>
      <c r="Q49" s="68"/>
      <c r="R49" s="68"/>
      <c r="S49" s="68"/>
      <c r="T49" s="76"/>
      <c r="U49" s="68"/>
      <c r="V49" s="68"/>
      <c r="W49" s="68"/>
      <c r="X49" s="68"/>
      <c r="Y49" s="69"/>
      <c r="Z49" s="69"/>
      <c r="AA49" s="69"/>
      <c r="AB49" s="69"/>
      <c r="AC49" s="69"/>
      <c r="AD49" s="69"/>
    </row>
    <row r="50" spans="2:30" ht="20.100000000000001" customHeight="1">
      <c r="C50" s="77"/>
      <c r="D50" s="77"/>
      <c r="E50" s="75"/>
      <c r="F50" s="75"/>
      <c r="G50" s="75"/>
      <c r="H50" s="75"/>
      <c r="I50" s="68"/>
      <c r="J50" s="68"/>
      <c r="K50" s="68"/>
      <c r="L50" s="68"/>
      <c r="O50" s="68"/>
      <c r="P50" s="71" t="s">
        <v>110</v>
      </c>
      <c r="Q50" s="68"/>
      <c r="R50" s="68"/>
      <c r="S50" s="68"/>
      <c r="T50" s="78"/>
      <c r="U50" s="68"/>
      <c r="V50" s="68"/>
      <c r="W50" s="68"/>
      <c r="X50" s="68"/>
      <c r="Y50" s="69"/>
      <c r="Z50" s="69"/>
      <c r="AA50" s="69"/>
      <c r="AB50" s="69"/>
      <c r="AC50" s="69"/>
      <c r="AD50" s="69"/>
    </row>
    <row r="51" spans="2:30" ht="20.100000000000001" customHeight="1">
      <c r="C51" s="77"/>
      <c r="D51" s="77"/>
      <c r="E51" s="75"/>
      <c r="F51" s="75"/>
      <c r="G51" s="75"/>
      <c r="H51" s="75"/>
      <c r="I51" s="68"/>
      <c r="J51" s="68"/>
      <c r="K51" s="68"/>
      <c r="L51" s="68"/>
      <c r="O51" s="68"/>
      <c r="P51" s="71" t="s">
        <v>27</v>
      </c>
      <c r="Q51" s="68"/>
      <c r="R51" s="68"/>
      <c r="S51" s="68"/>
      <c r="U51" s="68"/>
      <c r="V51" s="68"/>
      <c r="W51" s="68"/>
      <c r="X51" s="68"/>
      <c r="Y51" s="69"/>
      <c r="Z51" s="69"/>
      <c r="AA51" s="69"/>
      <c r="AB51" s="69"/>
      <c r="AC51" s="69"/>
      <c r="AD51" s="69"/>
    </row>
    <row r="52" spans="2:30" ht="20.100000000000001" customHeight="1">
      <c r="C52" s="77"/>
      <c r="D52" s="77"/>
      <c r="E52" s="75"/>
      <c r="F52" s="75"/>
      <c r="G52" s="75"/>
      <c r="H52" s="75"/>
      <c r="I52" s="68"/>
      <c r="J52" s="68"/>
      <c r="K52" s="68"/>
      <c r="L52" s="68"/>
      <c r="O52" s="68"/>
      <c r="P52" s="48"/>
      <c r="Q52" s="68"/>
      <c r="R52" s="68"/>
      <c r="S52" s="68"/>
      <c r="T52" s="78"/>
      <c r="U52" s="68"/>
      <c r="V52" s="68"/>
      <c r="W52" s="68"/>
      <c r="X52" s="68"/>
      <c r="Y52" s="69"/>
      <c r="Z52" s="69"/>
      <c r="AA52" s="69"/>
      <c r="AB52" s="69"/>
      <c r="AC52" s="69"/>
      <c r="AD52" s="69"/>
    </row>
    <row r="53" spans="2:30" ht="20.100000000000001" customHeight="1">
      <c r="B53" s="79"/>
      <c r="C53" s="77"/>
      <c r="D53" s="75"/>
      <c r="E53" s="75"/>
      <c r="F53" s="75"/>
      <c r="G53" s="75"/>
      <c r="H53" s="68"/>
      <c r="I53" s="68"/>
      <c r="J53" s="68"/>
      <c r="K53" s="68"/>
      <c r="L53" s="68"/>
      <c r="O53" s="68"/>
      <c r="P53" s="80"/>
      <c r="Q53" s="68"/>
      <c r="R53" s="68"/>
      <c r="S53" s="68"/>
      <c r="U53" s="68"/>
      <c r="V53" s="68"/>
      <c r="W53" s="68"/>
      <c r="X53" s="68"/>
      <c r="Y53" s="69"/>
      <c r="Z53" s="69"/>
      <c r="AA53" s="69"/>
      <c r="AB53" s="69"/>
      <c r="AC53" s="69"/>
      <c r="AD53" s="69"/>
    </row>
    <row r="54" spans="2:30" ht="20.100000000000001" customHeight="1">
      <c r="B54" s="78"/>
      <c r="C54" s="78"/>
      <c r="D54" s="75"/>
      <c r="E54" s="75"/>
      <c r="F54" s="75"/>
      <c r="G54" s="79"/>
      <c r="H54" s="79"/>
      <c r="I54" s="68"/>
      <c r="J54" s="68"/>
      <c r="L54" s="68"/>
      <c r="O54" s="68"/>
      <c r="P54" s="48"/>
      <c r="Q54" s="68"/>
      <c r="R54" s="68"/>
      <c r="S54" s="68"/>
      <c r="T54" s="78"/>
      <c r="U54" s="68"/>
      <c r="V54" s="68"/>
      <c r="W54" s="68"/>
      <c r="X54" s="68"/>
      <c r="Y54" s="69"/>
      <c r="Z54" s="69"/>
      <c r="AA54" s="69"/>
      <c r="AB54" s="69"/>
      <c r="AC54" s="69"/>
      <c r="AD54" s="69"/>
    </row>
    <row r="55" spans="2:30" ht="20.100000000000001" customHeight="1">
      <c r="C55" s="77"/>
      <c r="D55" s="77"/>
      <c r="E55" s="78"/>
      <c r="F55" s="75"/>
      <c r="G55" s="75"/>
      <c r="H55" s="75"/>
      <c r="I55" s="75"/>
      <c r="J55" s="68"/>
      <c r="L55" s="68"/>
      <c r="M55" s="79"/>
      <c r="N55" s="68"/>
      <c r="O55" s="68"/>
      <c r="P55" s="48"/>
      <c r="Q55" s="68"/>
      <c r="R55" s="68"/>
      <c r="S55" s="105"/>
      <c r="T55" s="68"/>
      <c r="U55" s="68"/>
      <c r="V55" s="68"/>
      <c r="W55" s="68"/>
      <c r="X55" s="68"/>
      <c r="Y55" s="69"/>
      <c r="Z55" s="69"/>
      <c r="AA55" s="69"/>
      <c r="AB55" s="69"/>
      <c r="AC55" s="69"/>
      <c r="AD55" s="69"/>
    </row>
    <row r="56" spans="2:30" ht="20.100000000000001" customHeight="1">
      <c r="B56" s="77"/>
      <c r="C56" s="77"/>
      <c r="D56" s="78"/>
      <c r="E56" s="75"/>
      <c r="F56" s="75"/>
      <c r="G56" s="75"/>
      <c r="H56" s="68"/>
      <c r="I56" s="75"/>
      <c r="J56" s="68"/>
      <c r="L56" s="68"/>
      <c r="M56" s="79"/>
      <c r="N56" s="68"/>
      <c r="O56" s="68"/>
      <c r="P56" s="71"/>
      <c r="Q56" s="68"/>
      <c r="R56" s="68"/>
      <c r="S56" s="68"/>
      <c r="T56" s="68"/>
      <c r="U56" s="68"/>
      <c r="V56" s="68"/>
      <c r="W56" s="68"/>
      <c r="X56" s="68"/>
      <c r="Y56" s="69"/>
      <c r="Z56" s="69"/>
      <c r="AA56" s="69"/>
      <c r="AB56" s="69"/>
      <c r="AC56" s="69"/>
      <c r="AD56" s="69"/>
    </row>
    <row r="57" spans="2:30" ht="20.100000000000001" customHeight="1">
      <c r="B57" s="77"/>
      <c r="C57" s="77"/>
      <c r="D57" s="78"/>
      <c r="E57" s="75"/>
      <c r="F57" s="75"/>
      <c r="G57" s="75"/>
      <c r="H57" s="68"/>
      <c r="I57" s="75"/>
      <c r="J57" s="68"/>
      <c r="L57" s="68"/>
      <c r="M57" s="79"/>
      <c r="N57" s="68"/>
      <c r="O57" s="68"/>
      <c r="P57" s="48"/>
      <c r="Q57" s="68"/>
      <c r="R57" s="68"/>
      <c r="S57" s="68"/>
      <c r="T57" s="68"/>
      <c r="U57" s="68"/>
      <c r="V57" s="68"/>
      <c r="W57" s="68"/>
      <c r="X57" s="68"/>
      <c r="Y57" s="69"/>
      <c r="Z57" s="69"/>
      <c r="AA57" s="69"/>
      <c r="AB57" s="69"/>
      <c r="AC57" s="69"/>
      <c r="AD57" s="69"/>
    </row>
    <row r="58" spans="2:30" ht="20.100000000000001" customHeight="1">
      <c r="B58" s="77"/>
      <c r="C58" s="77"/>
      <c r="D58" s="78"/>
      <c r="E58" s="75"/>
      <c r="F58" s="75"/>
      <c r="G58" s="75"/>
      <c r="H58" s="68"/>
      <c r="I58" s="75"/>
      <c r="J58" s="68"/>
      <c r="L58" s="68"/>
      <c r="M58" s="79"/>
      <c r="N58" s="68"/>
      <c r="O58" s="68"/>
      <c r="P58" s="68"/>
      <c r="Q58" s="68"/>
      <c r="R58" s="124"/>
      <c r="S58" s="68"/>
      <c r="T58" s="68"/>
      <c r="U58" s="68"/>
      <c r="V58" s="68"/>
      <c r="W58" s="68"/>
      <c r="X58" s="68"/>
      <c r="Y58" s="69"/>
      <c r="Z58" s="69"/>
      <c r="AA58" s="69"/>
      <c r="AB58" s="69"/>
      <c r="AC58" s="69"/>
      <c r="AD58" s="69"/>
    </row>
    <row r="59" spans="2:30" ht="20.100000000000001" customHeight="1">
      <c r="B59" s="77"/>
      <c r="C59" s="77"/>
      <c r="D59" s="78"/>
      <c r="E59" s="75"/>
      <c r="F59" s="75"/>
      <c r="G59" s="75"/>
      <c r="H59" s="68"/>
      <c r="I59" s="75"/>
      <c r="J59" s="68"/>
      <c r="L59" s="68"/>
      <c r="M59" s="79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9"/>
      <c r="Z59" s="69"/>
      <c r="AA59" s="69"/>
      <c r="AB59" s="69"/>
      <c r="AC59" s="69"/>
      <c r="AD59" s="69"/>
    </row>
    <row r="60" spans="2:30" ht="20.100000000000001" customHeight="1">
      <c r="B60" s="77"/>
      <c r="C60" s="77"/>
      <c r="D60" s="78"/>
      <c r="E60" s="75"/>
      <c r="F60" s="75"/>
      <c r="G60" s="75"/>
      <c r="H60" s="68"/>
      <c r="I60" s="75"/>
      <c r="J60" s="68"/>
      <c r="L60" s="68"/>
      <c r="M60" s="79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9"/>
      <c r="Z60" s="69"/>
      <c r="AA60" s="69"/>
      <c r="AB60" s="69"/>
      <c r="AC60" s="69"/>
      <c r="AD60" s="69"/>
    </row>
    <row r="61" spans="2:30" ht="19.5" customHeight="1">
      <c r="B61" s="72"/>
      <c r="C61" s="72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50"/>
      <c r="Q61" s="50"/>
      <c r="R61" s="50"/>
      <c r="S61" s="50"/>
      <c r="T61" s="50"/>
      <c r="U61" s="50"/>
      <c r="V61" s="50"/>
      <c r="W61" s="50"/>
    </row>
    <row r="62" spans="2:30" ht="20.100000000000001" customHeight="1">
      <c r="B62" s="61" t="s">
        <v>66</v>
      </c>
      <c r="C62" s="61"/>
      <c r="D62" s="78"/>
      <c r="E62" s="75"/>
      <c r="F62" s="75"/>
      <c r="G62" s="75"/>
      <c r="H62" s="68"/>
      <c r="I62" s="75"/>
      <c r="J62" s="68"/>
      <c r="L62" s="68"/>
      <c r="M62" s="79"/>
      <c r="N62" s="68"/>
      <c r="O62" s="82" t="s">
        <v>45</v>
      </c>
      <c r="Q62" s="68"/>
      <c r="R62" s="68"/>
      <c r="S62" s="68"/>
      <c r="T62" s="68"/>
      <c r="U62" s="68"/>
      <c r="V62" s="68"/>
      <c r="W62" s="68"/>
      <c r="X62" s="68"/>
      <c r="Y62" s="69"/>
      <c r="Z62" s="69"/>
      <c r="AA62" s="69"/>
      <c r="AB62" s="69"/>
      <c r="AC62" s="69"/>
      <c r="AD62" s="69"/>
    </row>
    <row r="63" spans="2:30" ht="20.100000000000001" customHeight="1">
      <c r="B63" s="77"/>
      <c r="C63" s="77"/>
      <c r="D63" s="23" t="s">
        <v>71</v>
      </c>
      <c r="E63" s="24"/>
      <c r="F63" s="24"/>
      <c r="G63" s="24"/>
      <c r="H63" s="24"/>
      <c r="I63" s="24"/>
      <c r="J63" s="24"/>
      <c r="K63" s="24"/>
      <c r="L63" s="24"/>
      <c r="M63" s="24" t="s">
        <v>100</v>
      </c>
      <c r="N63" s="24"/>
      <c r="O63" s="25"/>
      <c r="Q63" s="68"/>
      <c r="R63" s="68"/>
      <c r="S63" s="68"/>
      <c r="T63" s="68"/>
      <c r="U63" s="68"/>
      <c r="V63" s="68"/>
      <c r="W63" s="68"/>
      <c r="X63" s="68"/>
      <c r="Y63" s="69"/>
      <c r="Z63" s="69"/>
      <c r="AA63" s="69"/>
      <c r="AB63" s="69"/>
      <c r="AC63" s="69"/>
      <c r="AD63" s="69"/>
    </row>
    <row r="64" spans="2:30" ht="20.100000000000001" customHeight="1">
      <c r="B64" s="77"/>
      <c r="C64" s="77"/>
      <c r="D64" s="28" t="s">
        <v>4</v>
      </c>
      <c r="E64" s="29" t="s">
        <v>5</v>
      </c>
      <c r="F64" s="29" t="s">
        <v>20</v>
      </c>
      <c r="G64" s="29" t="s">
        <v>21</v>
      </c>
      <c r="H64" s="29" t="s">
        <v>22</v>
      </c>
      <c r="I64" s="29" t="s">
        <v>23</v>
      </c>
      <c r="J64" s="29" t="s">
        <v>6</v>
      </c>
      <c r="K64" s="29" t="s">
        <v>7</v>
      </c>
      <c r="L64" s="29" t="s">
        <v>8</v>
      </c>
      <c r="M64" s="29" t="s">
        <v>9</v>
      </c>
      <c r="N64" s="29" t="s">
        <v>10</v>
      </c>
      <c r="O64" s="30" t="s">
        <v>11</v>
      </c>
      <c r="Q64" s="68"/>
      <c r="R64" s="68"/>
      <c r="S64" s="68"/>
      <c r="T64" s="68"/>
      <c r="U64" s="68"/>
      <c r="V64" s="68"/>
      <c r="W64" s="68"/>
      <c r="X64" s="68"/>
      <c r="Y64" s="69"/>
      <c r="Z64" s="69"/>
      <c r="AA64" s="69"/>
      <c r="AB64" s="69"/>
      <c r="AC64" s="69"/>
      <c r="AD64" s="69"/>
    </row>
    <row r="65" spans="2:30" ht="20.100000000000001" customHeight="1">
      <c r="B65" s="119" t="s">
        <v>51</v>
      </c>
      <c r="C65" s="120"/>
      <c r="D65" s="213">
        <v>266</v>
      </c>
      <c r="E65" s="214">
        <v>266</v>
      </c>
      <c r="F65" s="214"/>
      <c r="G65" s="214"/>
      <c r="H65" s="214"/>
      <c r="I65" s="214"/>
      <c r="J65" s="214"/>
      <c r="K65" s="214"/>
      <c r="L65" s="214"/>
      <c r="M65" s="214"/>
      <c r="N65" s="214"/>
      <c r="O65" s="215"/>
      <c r="P65" s="5"/>
      <c r="R65" s="50"/>
      <c r="S65" s="50"/>
      <c r="T65" s="50"/>
      <c r="U65" s="50"/>
      <c r="V65" s="50"/>
      <c r="W65" s="50"/>
    </row>
    <row r="66" spans="2:30" ht="20.100000000000001" customHeight="1">
      <c r="B66" s="63" t="s">
        <v>28</v>
      </c>
      <c r="C66" s="83"/>
      <c r="D66" s="216">
        <v>191</v>
      </c>
      <c r="E66" s="217">
        <v>191</v>
      </c>
      <c r="F66" s="217"/>
      <c r="G66" s="217"/>
      <c r="H66" s="217"/>
      <c r="I66" s="217"/>
      <c r="J66" s="217"/>
      <c r="K66" s="217"/>
      <c r="L66" s="217"/>
      <c r="M66" s="217"/>
      <c r="N66" s="217"/>
      <c r="O66" s="218"/>
      <c r="R66" s="50"/>
      <c r="S66" s="50"/>
      <c r="T66" s="50"/>
      <c r="U66" s="50"/>
      <c r="V66" s="50"/>
      <c r="W66" s="50"/>
    </row>
    <row r="67" spans="2:30" ht="20.100000000000001" customHeight="1">
      <c r="B67" s="63" t="s">
        <v>29</v>
      </c>
      <c r="C67" s="83"/>
      <c r="D67" s="216">
        <v>49</v>
      </c>
      <c r="E67" s="217">
        <v>49</v>
      </c>
      <c r="F67" s="217"/>
      <c r="G67" s="217"/>
      <c r="H67" s="217"/>
      <c r="I67" s="217"/>
      <c r="J67" s="217"/>
      <c r="K67" s="217"/>
      <c r="L67" s="217"/>
      <c r="M67" s="217"/>
      <c r="N67" s="217"/>
      <c r="O67" s="218"/>
      <c r="R67" s="50"/>
      <c r="S67" s="50"/>
      <c r="T67" s="50"/>
      <c r="U67" s="50"/>
      <c r="V67" s="50"/>
      <c r="W67" s="50"/>
    </row>
    <row r="68" spans="2:30" ht="20.100000000000001" customHeight="1">
      <c r="B68" s="36" t="s">
        <v>30</v>
      </c>
      <c r="C68" s="84"/>
      <c r="D68" s="219">
        <v>26</v>
      </c>
      <c r="E68" s="220">
        <v>26</v>
      </c>
      <c r="F68" s="220"/>
      <c r="G68" s="220"/>
      <c r="H68" s="220"/>
      <c r="I68" s="220"/>
      <c r="J68" s="220"/>
      <c r="K68" s="220"/>
      <c r="L68" s="220"/>
      <c r="M68" s="220"/>
      <c r="N68" s="220"/>
      <c r="O68" s="221"/>
      <c r="P68" s="72"/>
      <c r="R68" s="50"/>
      <c r="S68" s="50"/>
      <c r="T68" s="50"/>
      <c r="U68" s="50"/>
      <c r="V68" s="50"/>
      <c r="W68" s="50"/>
    </row>
    <row r="69" spans="2:30" ht="20.100000000000001" customHeight="1">
      <c r="B69" s="119" t="s">
        <v>15</v>
      </c>
      <c r="C69" s="120"/>
      <c r="D69" s="222">
        <v>227</v>
      </c>
      <c r="E69" s="223">
        <v>229</v>
      </c>
      <c r="F69" s="223"/>
      <c r="G69" s="223"/>
      <c r="H69" s="223"/>
      <c r="I69" s="223"/>
      <c r="J69" s="223"/>
      <c r="K69" s="223"/>
      <c r="L69" s="223"/>
      <c r="M69" s="223"/>
      <c r="N69" s="223"/>
      <c r="O69" s="224"/>
      <c r="P69" s="50"/>
      <c r="R69" s="50"/>
      <c r="S69" s="50"/>
      <c r="T69" s="50"/>
      <c r="U69" s="50"/>
      <c r="V69" s="50"/>
      <c r="W69" s="50"/>
    </row>
    <row r="70" spans="2:30" ht="20.100000000000001" customHeight="1">
      <c r="B70" s="63" t="s">
        <v>31</v>
      </c>
      <c r="C70" s="83"/>
      <c r="D70" s="216">
        <v>182</v>
      </c>
      <c r="E70" s="217">
        <v>184</v>
      </c>
      <c r="F70" s="217"/>
      <c r="G70" s="217"/>
      <c r="H70" s="217"/>
      <c r="I70" s="217"/>
      <c r="J70" s="217"/>
      <c r="K70" s="217"/>
      <c r="L70" s="217"/>
      <c r="M70" s="217"/>
      <c r="N70" s="217"/>
      <c r="O70" s="218"/>
      <c r="P70" s="85"/>
      <c r="Q70" s="50"/>
      <c r="R70" s="50"/>
      <c r="S70" s="50"/>
      <c r="T70" s="50"/>
      <c r="U70" s="50"/>
      <c r="V70" s="50"/>
      <c r="W70" s="50"/>
    </row>
    <row r="71" spans="2:30" ht="20.100000000000001" customHeight="1">
      <c r="B71" s="36" t="s">
        <v>32</v>
      </c>
      <c r="C71" s="84"/>
      <c r="D71" s="219">
        <v>45</v>
      </c>
      <c r="E71" s="220">
        <v>45</v>
      </c>
      <c r="F71" s="220"/>
      <c r="G71" s="220"/>
      <c r="H71" s="220"/>
      <c r="I71" s="220"/>
      <c r="J71" s="220"/>
      <c r="K71" s="220"/>
      <c r="L71" s="220"/>
      <c r="M71" s="220"/>
      <c r="N71" s="220"/>
      <c r="O71" s="221"/>
      <c r="P71" s="85"/>
      <c r="Q71" s="50"/>
      <c r="R71" s="50"/>
      <c r="S71" s="50"/>
      <c r="T71" s="50"/>
      <c r="U71" s="50"/>
      <c r="V71" s="50"/>
      <c r="W71" s="50"/>
    </row>
    <row r="72" spans="2:30" s="86" customFormat="1" ht="20.100000000000001" customHeight="1">
      <c r="B72" s="78"/>
      <c r="C72" s="48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</row>
    <row r="73" spans="2:30" ht="20.100000000000001" customHeight="1">
      <c r="B73" s="61" t="s">
        <v>42</v>
      </c>
      <c r="C73" s="61"/>
      <c r="D73" s="78"/>
      <c r="E73" s="75"/>
      <c r="F73" s="75"/>
      <c r="G73" s="75"/>
      <c r="H73" s="68"/>
      <c r="I73" s="75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87"/>
      <c r="U73" s="68"/>
      <c r="V73" s="68"/>
      <c r="W73" s="68"/>
      <c r="X73" s="68"/>
      <c r="Y73" s="69"/>
      <c r="Z73" s="69"/>
      <c r="AA73" s="69"/>
      <c r="AB73" s="69"/>
      <c r="AC73" s="69"/>
      <c r="AD73" s="69"/>
    </row>
    <row r="74" spans="2:30" ht="20.100000000000001" customHeight="1">
      <c r="B74" s="88" t="s">
        <v>114</v>
      </c>
      <c r="C74" s="88"/>
      <c r="D74" s="75"/>
      <c r="E74" s="75"/>
      <c r="F74" s="75"/>
      <c r="I74" s="75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9"/>
      <c r="Z74" s="69"/>
      <c r="AA74" s="69"/>
      <c r="AB74" s="69"/>
      <c r="AC74" s="69"/>
      <c r="AD74" s="69"/>
    </row>
    <row r="75" spans="2:30" ht="20.100000000000001" customHeight="1">
      <c r="B75" s="88" t="s">
        <v>64</v>
      </c>
      <c r="C75" s="88"/>
      <c r="D75" s="75"/>
      <c r="E75" s="75"/>
      <c r="F75" s="75"/>
      <c r="I75" s="75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9"/>
      <c r="Z75" s="69"/>
      <c r="AA75" s="69"/>
      <c r="AB75" s="69"/>
      <c r="AC75" s="69"/>
      <c r="AD75" s="69"/>
    </row>
    <row r="76" spans="2:30" ht="20.100000000000001" customHeight="1">
      <c r="B76" s="88" t="s">
        <v>55</v>
      </c>
      <c r="C76" s="88"/>
      <c r="D76" s="75"/>
      <c r="E76" s="75"/>
      <c r="F76" s="75"/>
      <c r="I76" s="75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9"/>
      <c r="Z76" s="69"/>
      <c r="AA76" s="69"/>
      <c r="AB76" s="69"/>
      <c r="AC76" s="69"/>
      <c r="AD76" s="69"/>
    </row>
    <row r="77" spans="2:30" ht="20.100000000000001" customHeight="1">
      <c r="B77" s="78" t="s">
        <v>53</v>
      </c>
      <c r="C77" s="88"/>
      <c r="D77" s="75"/>
      <c r="E77" s="75"/>
      <c r="F77" s="75"/>
      <c r="I77" s="75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9"/>
      <c r="Z77" s="69"/>
      <c r="AA77" s="69"/>
      <c r="AB77" s="69"/>
      <c r="AC77" s="69"/>
      <c r="AD77" s="69"/>
    </row>
    <row r="78" spans="2:30" ht="20.100000000000001" customHeight="1">
      <c r="B78" s="72"/>
      <c r="C78" s="77"/>
      <c r="D78" s="78"/>
      <c r="E78" s="75"/>
      <c r="F78" s="75"/>
      <c r="G78" s="75"/>
      <c r="H78" s="68"/>
      <c r="I78" s="75"/>
      <c r="J78" s="68"/>
      <c r="L78" s="68"/>
      <c r="M78" s="79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9"/>
      <c r="Z78" s="69"/>
      <c r="AA78" s="69"/>
      <c r="AB78" s="69"/>
      <c r="AC78" s="69"/>
      <c r="AD78" s="69"/>
    </row>
    <row r="79" spans="2:30" ht="20.100000000000001" customHeight="1">
      <c r="B79" s="61" t="s">
        <v>43</v>
      </c>
      <c r="C79" s="61"/>
      <c r="D79" s="89"/>
      <c r="P79" s="89"/>
      <c r="Q79" s="89"/>
      <c r="V79" s="90"/>
      <c r="W79" s="20" t="s">
        <v>0</v>
      </c>
      <c r="Y79" s="91"/>
      <c r="Z79" s="69"/>
      <c r="AA79" s="69"/>
      <c r="AB79" s="69"/>
      <c r="AC79" s="69"/>
      <c r="AD79" s="69"/>
    </row>
    <row r="80" spans="2:30" ht="20.100000000000001" customHeight="1">
      <c r="B80" s="92"/>
      <c r="C80" s="93"/>
      <c r="D80" s="94" t="s">
        <v>80</v>
      </c>
      <c r="E80" s="95" t="s">
        <v>81</v>
      </c>
      <c r="F80" s="95" t="s">
        <v>82</v>
      </c>
      <c r="G80" s="95" t="s">
        <v>83</v>
      </c>
      <c r="H80" s="95" t="s">
        <v>84</v>
      </c>
      <c r="I80" s="95" t="s">
        <v>85</v>
      </c>
      <c r="J80" s="95" t="s">
        <v>86</v>
      </c>
      <c r="K80" s="95" t="s">
        <v>87</v>
      </c>
      <c r="L80" s="95" t="s">
        <v>88</v>
      </c>
      <c r="M80" s="95" t="s">
        <v>89</v>
      </c>
      <c r="N80" s="95" t="s">
        <v>90</v>
      </c>
      <c r="O80" s="96" t="s">
        <v>91</v>
      </c>
      <c r="P80" s="118" t="str">
        <f>P11</f>
        <v>５月まで</v>
      </c>
      <c r="Q80" s="97" t="s">
        <v>92</v>
      </c>
      <c r="R80" s="98" t="s">
        <v>93</v>
      </c>
      <c r="S80" s="98" t="s">
        <v>94</v>
      </c>
      <c r="T80" s="99" t="s">
        <v>95</v>
      </c>
      <c r="U80" s="97" t="s">
        <v>96</v>
      </c>
      <c r="V80" s="100" t="s">
        <v>97</v>
      </c>
      <c r="W80" s="101" t="s">
        <v>14</v>
      </c>
      <c r="X80" s="22"/>
      <c r="Y80" s="69"/>
      <c r="Z80" s="69"/>
      <c r="AA80" s="69"/>
      <c r="AB80" s="69"/>
      <c r="AC80" s="69"/>
    </row>
    <row r="81" spans="2:29" ht="20.100000000000001" customHeight="1">
      <c r="B81" s="401" t="s">
        <v>33</v>
      </c>
      <c r="C81" s="402"/>
      <c r="D81" s="114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6"/>
      <c r="R81" s="116"/>
      <c r="S81" s="116"/>
      <c r="T81" s="116"/>
      <c r="U81" s="116"/>
      <c r="V81" s="116"/>
      <c r="W81" s="117"/>
      <c r="X81" s="22"/>
      <c r="Y81" s="69"/>
      <c r="Z81" s="69"/>
      <c r="AA81" s="69"/>
      <c r="AB81" s="69"/>
      <c r="AC81" s="69"/>
    </row>
    <row r="82" spans="2:29" ht="20.100000000000001" customHeight="1">
      <c r="B82" s="403" t="s">
        <v>101</v>
      </c>
      <c r="C82" s="121" t="s">
        <v>106</v>
      </c>
      <c r="D82" s="225">
        <v>98.887206730877722</v>
      </c>
      <c r="E82" s="226">
        <v>104.28513125375376</v>
      </c>
      <c r="F82" s="226">
        <v>103.65242532287775</v>
      </c>
      <c r="G82" s="226">
        <v>97.143637125157156</v>
      </c>
      <c r="H82" s="226">
        <v>112.29900435449736</v>
      </c>
      <c r="I82" s="226">
        <v>109.19933081467255</v>
      </c>
      <c r="J82" s="226">
        <v>91.986486707535036</v>
      </c>
      <c r="K82" s="226">
        <v>101.69056280141693</v>
      </c>
      <c r="L82" s="226">
        <v>98.036211045622807</v>
      </c>
      <c r="M82" s="226">
        <v>97.182326692050779</v>
      </c>
      <c r="N82" s="226">
        <v>101.875593416234</v>
      </c>
      <c r="O82" s="227">
        <v>75.857458364836589</v>
      </c>
      <c r="P82" s="228">
        <v>101.58354683092819</v>
      </c>
      <c r="Q82" s="225">
        <v>102.24548988982262</v>
      </c>
      <c r="R82" s="226">
        <v>104.87721709272392</v>
      </c>
      <c r="S82" s="226">
        <v>97.608938554241007</v>
      </c>
      <c r="T82" s="227">
        <v>90.733083094691608</v>
      </c>
      <c r="U82" s="229">
        <v>103.46789592845124</v>
      </c>
      <c r="V82" s="230">
        <v>94.440543717920661</v>
      </c>
      <c r="W82" s="230">
        <v>98.338784866158719</v>
      </c>
      <c r="X82" s="74"/>
      <c r="Y82" s="69"/>
      <c r="Z82" s="102"/>
      <c r="AA82" s="69"/>
      <c r="AB82" s="69"/>
      <c r="AC82" s="69"/>
    </row>
    <row r="83" spans="2:29" ht="20.100000000000001" customHeight="1">
      <c r="B83" s="404"/>
      <c r="C83" s="122" t="s">
        <v>77</v>
      </c>
      <c r="D83" s="231">
        <v>37.565904958565646</v>
      </c>
      <c r="E83" s="232">
        <v>52.644374179530359</v>
      </c>
      <c r="F83" s="232">
        <v>95.992474318775038</v>
      </c>
      <c r="G83" s="232">
        <v>84.735938490485523</v>
      </c>
      <c r="H83" s="232">
        <v>85.359362440339268</v>
      </c>
      <c r="I83" s="232">
        <v>66.006798410792939</v>
      </c>
      <c r="J83" s="232">
        <v>83.514694644337553</v>
      </c>
      <c r="K83" s="232">
        <v>72.715698457906427</v>
      </c>
      <c r="L83" s="232">
        <v>78.339667902598038</v>
      </c>
      <c r="M83" s="232">
        <v>74.573352363368755</v>
      </c>
      <c r="N83" s="232">
        <v>81.976616021060735</v>
      </c>
      <c r="O83" s="233">
        <v>98.964069784821092</v>
      </c>
      <c r="P83" s="234">
        <v>45.367024195063379</v>
      </c>
      <c r="Q83" s="231">
        <v>62.891291683637675</v>
      </c>
      <c r="R83" s="232">
        <v>78.689668775353724</v>
      </c>
      <c r="S83" s="232">
        <v>77.735059660513656</v>
      </c>
      <c r="T83" s="233">
        <v>83.72007561423824</v>
      </c>
      <c r="U83" s="235">
        <v>70.287679951139964</v>
      </c>
      <c r="V83" s="236">
        <v>80.404001638820986</v>
      </c>
      <c r="W83" s="236">
        <v>75.668036343158491</v>
      </c>
      <c r="X83" s="74"/>
      <c r="Y83" s="69"/>
      <c r="Z83" s="102"/>
      <c r="AA83" s="69"/>
      <c r="AB83" s="69"/>
      <c r="AC83" s="69"/>
    </row>
    <row r="84" spans="2:29" ht="20.100000000000001" customHeight="1">
      <c r="B84" s="405"/>
      <c r="C84" s="123" t="s">
        <v>107</v>
      </c>
      <c r="D84" s="237">
        <v>193.57269270052686</v>
      </c>
      <c r="E84" s="238">
        <v>123.81697007061683</v>
      </c>
      <c r="F84" s="238">
        <v>79.776028911035141</v>
      </c>
      <c r="G84" s="238">
        <v>97.61272824372486</v>
      </c>
      <c r="H84" s="238">
        <v>79.419219589107954</v>
      </c>
      <c r="I84" s="238">
        <v>102.58064390075572</v>
      </c>
      <c r="J84" s="238">
        <v>102.03461541210126</v>
      </c>
      <c r="K84" s="238">
        <v>106.53072801937886</v>
      </c>
      <c r="L84" s="238">
        <v>114.29423906506891</v>
      </c>
      <c r="M84" s="238">
        <v>113.10178222478562</v>
      </c>
      <c r="N84" s="238">
        <v>95.811771940697099</v>
      </c>
      <c r="O84" s="239">
        <v>108.5706638184579</v>
      </c>
      <c r="P84" s="240">
        <v>151.74067660997969</v>
      </c>
      <c r="Q84" s="237">
        <v>113.34443366877072</v>
      </c>
      <c r="R84" s="238">
        <v>93.505416243311075</v>
      </c>
      <c r="S84" s="238">
        <v>108.21030029083087</v>
      </c>
      <c r="T84" s="239">
        <v>107.20640476116299</v>
      </c>
      <c r="U84" s="241">
        <v>102.59924094702203</v>
      </c>
      <c r="V84" s="242">
        <v>107.76214855753577</v>
      </c>
      <c r="W84" s="242">
        <v>105.53024916230471</v>
      </c>
      <c r="X84" s="74"/>
      <c r="Y84" s="69"/>
      <c r="Z84" s="102"/>
      <c r="AA84" s="69"/>
      <c r="AB84" s="69"/>
      <c r="AC84" s="69"/>
    </row>
    <row r="85" spans="2:29" ht="20.100000000000001" customHeight="1">
      <c r="B85" s="406" t="s">
        <v>102</v>
      </c>
      <c r="C85" s="121" t="s">
        <v>106</v>
      </c>
      <c r="D85" s="243">
        <v>93.956686724202271</v>
      </c>
      <c r="E85" s="244">
        <v>100.3505821058957</v>
      </c>
      <c r="F85" s="244">
        <v>101.2063433554552</v>
      </c>
      <c r="G85" s="244">
        <v>92.880084248859347</v>
      </c>
      <c r="H85" s="244">
        <v>104.18085687544982</v>
      </c>
      <c r="I85" s="244">
        <v>97.917795776088738</v>
      </c>
      <c r="J85" s="244">
        <v>85.287073571274021</v>
      </c>
      <c r="K85" s="244">
        <v>94.785844668836461</v>
      </c>
      <c r="L85" s="244">
        <v>96.056362214737362</v>
      </c>
      <c r="M85" s="244">
        <v>96.657856853815417</v>
      </c>
      <c r="N85" s="244">
        <v>94.475771275212182</v>
      </c>
      <c r="O85" s="245">
        <v>59.845797383202672</v>
      </c>
      <c r="P85" s="246">
        <v>97.089872357990316</v>
      </c>
      <c r="Q85" s="247">
        <v>98.347518819899577</v>
      </c>
      <c r="R85" s="244">
        <v>97.45780621978993</v>
      </c>
      <c r="S85" s="244">
        <v>92.636578784782117</v>
      </c>
      <c r="T85" s="245">
        <v>82.482578200961271</v>
      </c>
      <c r="U85" s="248">
        <v>97.935226389126299</v>
      </c>
      <c r="V85" s="249">
        <v>88.24962217872762</v>
      </c>
      <c r="W85" s="249">
        <v>92.430849391713977</v>
      </c>
      <c r="X85" s="74"/>
      <c r="Y85" s="69"/>
      <c r="Z85" s="102"/>
      <c r="AA85" s="69"/>
      <c r="AB85" s="69"/>
      <c r="AC85" s="69"/>
    </row>
    <row r="86" spans="2:29" ht="20.100000000000001" customHeight="1">
      <c r="B86" s="407"/>
      <c r="C86" s="122" t="s">
        <v>77</v>
      </c>
      <c r="D86" s="231">
        <v>8.5733144645654722</v>
      </c>
      <c r="E86" s="232">
        <v>18.510967064208717</v>
      </c>
      <c r="F86" s="232">
        <v>79.130632214305948</v>
      </c>
      <c r="G86" s="232">
        <v>72.666233531582677</v>
      </c>
      <c r="H86" s="232">
        <v>70.855933710027671</v>
      </c>
      <c r="I86" s="232">
        <v>65.843870256437157</v>
      </c>
      <c r="J86" s="232">
        <v>84.613416163387825</v>
      </c>
      <c r="K86" s="232">
        <v>72.394272249548052</v>
      </c>
      <c r="L86" s="232">
        <v>70.287645898520452</v>
      </c>
      <c r="M86" s="232">
        <v>54.869675717865633</v>
      </c>
      <c r="N86" s="232">
        <v>68.012809489438524</v>
      </c>
      <c r="O86" s="233">
        <v>110.00249621988584</v>
      </c>
      <c r="P86" s="246">
        <v>13.668727917107335</v>
      </c>
      <c r="Q86" s="231">
        <v>36.213242956181517</v>
      </c>
      <c r="R86" s="232">
        <v>69.8401043561949</v>
      </c>
      <c r="S86" s="232">
        <v>74.771245102161615</v>
      </c>
      <c r="T86" s="233">
        <v>73.466209248287754</v>
      </c>
      <c r="U86" s="235">
        <v>51.645403104730534</v>
      </c>
      <c r="V86" s="236">
        <v>74.237529982991163</v>
      </c>
      <c r="W86" s="236">
        <v>63.516533173580278</v>
      </c>
      <c r="X86" s="74"/>
      <c r="Y86" s="69"/>
      <c r="Z86" s="102"/>
      <c r="AA86" s="69"/>
      <c r="AB86" s="69"/>
      <c r="AC86" s="69"/>
    </row>
    <row r="87" spans="2:29" ht="20.100000000000001" customHeight="1">
      <c r="B87" s="408"/>
      <c r="C87" s="123" t="s">
        <v>107</v>
      </c>
      <c r="D87" s="237">
        <v>701.97278770825255</v>
      </c>
      <c r="E87" s="238">
        <v>262.58137022365764</v>
      </c>
      <c r="F87" s="238">
        <v>83.902866849774199</v>
      </c>
      <c r="G87" s="238">
        <v>99.350196082124384</v>
      </c>
      <c r="H87" s="238">
        <v>74.236035928007581</v>
      </c>
      <c r="I87" s="238">
        <v>96.895081259603074</v>
      </c>
      <c r="J87" s="238">
        <v>104.13148120323972</v>
      </c>
      <c r="K87" s="238">
        <v>108.35179834570513</v>
      </c>
      <c r="L87" s="238">
        <v>116.76629748425805</v>
      </c>
      <c r="M87" s="238">
        <v>134.88586622916924</v>
      </c>
      <c r="N87" s="238">
        <v>99.068959276980834</v>
      </c>
      <c r="O87" s="239">
        <v>114.75437092171643</v>
      </c>
      <c r="P87" s="250">
        <v>402.16790417840713</v>
      </c>
      <c r="Q87" s="237">
        <v>161.97648696673912</v>
      </c>
      <c r="R87" s="238">
        <v>91.207227502405061</v>
      </c>
      <c r="S87" s="238">
        <v>110.24807929171787</v>
      </c>
      <c r="T87" s="239">
        <v>117.92930559130581</v>
      </c>
      <c r="U87" s="241">
        <v>117.2984894407335</v>
      </c>
      <c r="V87" s="242">
        <v>113.33257311782955</v>
      </c>
      <c r="W87" s="242">
        <v>114.88984771939847</v>
      </c>
      <c r="X87" s="74"/>
      <c r="Y87" s="69"/>
      <c r="Z87" s="102"/>
      <c r="AA87" s="69"/>
      <c r="AB87" s="69"/>
      <c r="AC87" s="69"/>
    </row>
    <row r="88" spans="2:29" ht="20.100000000000001" customHeight="1">
      <c r="B88" s="398" t="s">
        <v>103</v>
      </c>
      <c r="C88" s="121" t="s">
        <v>106</v>
      </c>
      <c r="D88" s="251">
        <v>117.38146356333471</v>
      </c>
      <c r="E88" s="226">
        <v>116.75239334039172</v>
      </c>
      <c r="F88" s="226">
        <v>110.08465455113938</v>
      </c>
      <c r="G88" s="226">
        <v>109.46480835497761</v>
      </c>
      <c r="H88" s="226">
        <v>134.8851893944038</v>
      </c>
      <c r="I88" s="226">
        <v>152.00903939782492</v>
      </c>
      <c r="J88" s="226">
        <v>124.72317515275408</v>
      </c>
      <c r="K88" s="226">
        <v>132.09824044246895</v>
      </c>
      <c r="L88" s="226">
        <v>104.41927598970464</v>
      </c>
      <c r="M88" s="226">
        <v>98.325011028436649</v>
      </c>
      <c r="N88" s="226">
        <v>118.71161065168141</v>
      </c>
      <c r="O88" s="227">
        <v>123.93067979724295</v>
      </c>
      <c r="P88" s="246">
        <v>117.04669858036316</v>
      </c>
      <c r="Q88" s="252">
        <v>114.50310781131225</v>
      </c>
      <c r="R88" s="226">
        <v>127.79180159019168</v>
      </c>
      <c r="S88" s="226">
        <v>117.25126909974153</v>
      </c>
      <c r="T88" s="227">
        <v>110.96272386956092</v>
      </c>
      <c r="U88" s="229">
        <v>120.72065693187713</v>
      </c>
      <c r="V88" s="230">
        <v>113.78833117517398</v>
      </c>
      <c r="W88" s="230">
        <v>116.78471095814893</v>
      </c>
      <c r="X88" s="74"/>
      <c r="Y88" s="69"/>
      <c r="Z88" s="69"/>
      <c r="AA88" s="69"/>
      <c r="AB88" s="69"/>
      <c r="AC88" s="69"/>
    </row>
    <row r="89" spans="2:29" ht="20.100000000000001" customHeight="1">
      <c r="B89" s="399"/>
      <c r="C89" s="122" t="s">
        <v>77</v>
      </c>
      <c r="D89" s="231">
        <v>125.05400663802946</v>
      </c>
      <c r="E89" s="232">
        <v>148.44429756410699</v>
      </c>
      <c r="F89" s="232">
        <v>143.53205045566017</v>
      </c>
      <c r="G89" s="232">
        <v>115.43933151806989</v>
      </c>
      <c r="H89" s="232">
        <v>115.58598388608328</v>
      </c>
      <c r="I89" s="232">
        <v>66.479583990941819</v>
      </c>
      <c r="J89" s="232">
        <v>79.748957483696003</v>
      </c>
      <c r="K89" s="232">
        <v>73.749395301208281</v>
      </c>
      <c r="L89" s="232">
        <v>101.74805269408813</v>
      </c>
      <c r="M89" s="232">
        <v>119.08336027205912</v>
      </c>
      <c r="N89" s="232">
        <v>105.46124129918839</v>
      </c>
      <c r="O89" s="233">
        <v>81.786144283476972</v>
      </c>
      <c r="P89" s="253">
        <v>137.47006580273944</v>
      </c>
      <c r="Q89" s="231">
        <v>139.59919925252518</v>
      </c>
      <c r="R89" s="232">
        <v>100.87628103306226</v>
      </c>
      <c r="S89" s="232">
        <v>87.029769819131204</v>
      </c>
      <c r="T89" s="233">
        <v>102.91986037603297</v>
      </c>
      <c r="U89" s="235">
        <v>120.50523900782343</v>
      </c>
      <c r="V89" s="236">
        <v>95.559631025560918</v>
      </c>
      <c r="W89" s="236">
        <v>106.82886880517049</v>
      </c>
      <c r="X89" s="74"/>
      <c r="Y89" s="69"/>
      <c r="Z89" s="69"/>
      <c r="AA89" s="69"/>
      <c r="AB89" s="69"/>
      <c r="AC89" s="69"/>
    </row>
    <row r="90" spans="2:29" ht="20.100000000000001" customHeight="1">
      <c r="B90" s="400"/>
      <c r="C90" s="123" t="s">
        <v>107</v>
      </c>
      <c r="D90" s="237">
        <v>80.083076542527849</v>
      </c>
      <c r="E90" s="238">
        <v>74.645700749632198</v>
      </c>
      <c r="F90" s="238">
        <v>73.085489059501199</v>
      </c>
      <c r="G90" s="238">
        <v>94.716156248251295</v>
      </c>
      <c r="H90" s="238">
        <v>87.392247906348501</v>
      </c>
      <c r="I90" s="238">
        <v>114.32406470405951</v>
      </c>
      <c r="J90" s="238">
        <v>96.864097618198329</v>
      </c>
      <c r="K90" s="238">
        <v>102.38510017028426</v>
      </c>
      <c r="L90" s="238">
        <v>109.15011323798021</v>
      </c>
      <c r="M90" s="238">
        <v>91.518531368923931</v>
      </c>
      <c r="N90" s="238">
        <v>91.770246766575553</v>
      </c>
      <c r="O90" s="239">
        <v>95.465758030304514</v>
      </c>
      <c r="P90" s="254">
        <v>76.956483235531053</v>
      </c>
      <c r="Q90" s="237">
        <v>75.556315783132945</v>
      </c>
      <c r="R90" s="238">
        <v>97.480974556369873</v>
      </c>
      <c r="S90" s="238">
        <v>103.62824272568052</v>
      </c>
      <c r="T90" s="239">
        <v>92.641421868217549</v>
      </c>
      <c r="U90" s="241">
        <v>85.088307009631222</v>
      </c>
      <c r="V90" s="242">
        <v>97.846443641198775</v>
      </c>
      <c r="W90" s="242">
        <v>91.57742335020113</v>
      </c>
      <c r="X90" s="74"/>
      <c r="Y90" s="69"/>
      <c r="Z90" s="69"/>
      <c r="AA90" s="69"/>
      <c r="AB90" s="69"/>
      <c r="AC90" s="69"/>
    </row>
    <row r="91" spans="2:29" ht="20.100000000000001" customHeight="1">
      <c r="B91" s="409" t="s">
        <v>104</v>
      </c>
      <c r="C91" s="410"/>
      <c r="D91" s="255"/>
      <c r="E91" s="256"/>
      <c r="F91" s="256"/>
      <c r="G91" s="256"/>
      <c r="H91" s="256"/>
      <c r="I91" s="256"/>
      <c r="J91" s="256"/>
      <c r="K91" s="256"/>
      <c r="L91" s="256"/>
      <c r="M91" s="256"/>
      <c r="N91" s="256"/>
      <c r="O91" s="256"/>
      <c r="P91" s="257"/>
      <c r="Q91" s="258"/>
      <c r="R91" s="258"/>
      <c r="S91" s="258"/>
      <c r="T91" s="258"/>
      <c r="U91" s="258"/>
      <c r="V91" s="258"/>
      <c r="W91" s="259"/>
      <c r="X91" s="74"/>
      <c r="Y91" s="69"/>
      <c r="Z91" s="69"/>
      <c r="AA91" s="69"/>
      <c r="AB91" s="69"/>
      <c r="AC91" s="69"/>
    </row>
    <row r="92" spans="2:29" ht="20.100000000000001" customHeight="1">
      <c r="B92" s="403" t="s">
        <v>101</v>
      </c>
      <c r="C92" s="121" t="s">
        <v>76</v>
      </c>
      <c r="D92" s="260">
        <v>95.212579320642035</v>
      </c>
      <c r="E92" s="261">
        <v>102.33085620301561</v>
      </c>
      <c r="F92" s="261">
        <v>102.54278257488562</v>
      </c>
      <c r="G92" s="261">
        <v>92.995405553246997</v>
      </c>
      <c r="H92" s="261">
        <v>113.18943295185639</v>
      </c>
      <c r="I92" s="261">
        <v>103.64253305425189</v>
      </c>
      <c r="J92" s="261">
        <v>91.77095061926974</v>
      </c>
      <c r="K92" s="261">
        <v>100.53625480275944</v>
      </c>
      <c r="L92" s="261">
        <v>94.060287654525908</v>
      </c>
      <c r="M92" s="261">
        <v>94.333111140628489</v>
      </c>
      <c r="N92" s="261">
        <v>108.2080883986829</v>
      </c>
      <c r="O92" s="262">
        <v>87.176268250122405</v>
      </c>
      <c r="P92" s="263">
        <v>98.914680078284206</v>
      </c>
      <c r="Q92" s="264">
        <v>100.15685946499318</v>
      </c>
      <c r="R92" s="261">
        <v>101.24315984530176</v>
      </c>
      <c r="S92" s="261">
        <v>95.392647793720201</v>
      </c>
      <c r="T92" s="262">
        <v>95.180900806658883</v>
      </c>
      <c r="U92" s="265">
        <v>100.70784592609795</v>
      </c>
      <c r="V92" s="266">
        <v>95.283472042492974</v>
      </c>
      <c r="W92" s="266">
        <v>97.997221412635909</v>
      </c>
      <c r="X92" s="74"/>
      <c r="Y92" s="69"/>
      <c r="Z92" s="69"/>
      <c r="AA92" s="69"/>
      <c r="AB92" s="69"/>
      <c r="AC92" s="69"/>
    </row>
    <row r="93" spans="2:29" ht="20.100000000000001" customHeight="1">
      <c r="B93" s="404"/>
      <c r="C93" s="122" t="s">
        <v>77</v>
      </c>
      <c r="D93" s="267">
        <v>48.337556303581557</v>
      </c>
      <c r="E93" s="268">
        <v>66.035612793008852</v>
      </c>
      <c r="F93" s="268">
        <v>114.74285731444934</v>
      </c>
      <c r="G93" s="268">
        <v>89.677245633575268</v>
      </c>
      <c r="H93" s="268">
        <v>96.249103820136483</v>
      </c>
      <c r="I93" s="268">
        <v>78.064729954939608</v>
      </c>
      <c r="J93" s="268">
        <v>86.784651830955255</v>
      </c>
      <c r="K93" s="268">
        <v>77.789017710766785</v>
      </c>
      <c r="L93" s="268">
        <v>83.571801183379094</v>
      </c>
      <c r="M93" s="268">
        <v>78.596558100722689</v>
      </c>
      <c r="N93" s="268">
        <v>91.83482967460148</v>
      </c>
      <c r="O93" s="269">
        <v>98.705769752724876</v>
      </c>
      <c r="P93" s="270">
        <v>57.911175602391708</v>
      </c>
      <c r="Q93" s="267">
        <v>79.040593495662662</v>
      </c>
      <c r="R93" s="268">
        <v>89.020186040764813</v>
      </c>
      <c r="S93" s="268">
        <v>82.556884539745496</v>
      </c>
      <c r="T93" s="269">
        <v>87.696257819033633</v>
      </c>
      <c r="U93" s="271">
        <v>84.06017607583712</v>
      </c>
      <c r="V93" s="272">
        <v>85.216484816942071</v>
      </c>
      <c r="W93" s="272">
        <v>84.606477822389422</v>
      </c>
      <c r="X93" s="74"/>
      <c r="Y93" s="69"/>
      <c r="Z93" s="69"/>
      <c r="AA93" s="69"/>
      <c r="AB93" s="69"/>
      <c r="AC93" s="69"/>
    </row>
    <row r="94" spans="2:29" ht="20.100000000000001" customHeight="1">
      <c r="B94" s="405"/>
      <c r="C94" s="123" t="s">
        <v>107</v>
      </c>
      <c r="D94" s="273">
        <v>167.18949294408651</v>
      </c>
      <c r="E94" s="274">
        <v>108.41994687029685</v>
      </c>
      <c r="F94" s="274">
        <v>68.678506864517445</v>
      </c>
      <c r="G94" s="274">
        <v>95.112402277507897</v>
      </c>
      <c r="H94" s="274">
        <v>78.248504694927249</v>
      </c>
      <c r="I94" s="274">
        <v>94.40734600309068</v>
      </c>
      <c r="J94" s="274">
        <v>98.841928209333531</v>
      </c>
      <c r="K94" s="274">
        <v>103.47624824844543</v>
      </c>
      <c r="L94" s="274">
        <v>115.74436666448591</v>
      </c>
      <c r="M94" s="274">
        <v>112.08052562912749</v>
      </c>
      <c r="N94" s="274">
        <v>86.901281879125307</v>
      </c>
      <c r="O94" s="275">
        <v>95.750338876069662</v>
      </c>
      <c r="P94" s="276">
        <v>130.90461780236947</v>
      </c>
      <c r="Q94" s="273">
        <v>97.057016701862167</v>
      </c>
      <c r="R94" s="274">
        <v>89.136841071265692</v>
      </c>
      <c r="S94" s="274">
        <v>106.71795965779789</v>
      </c>
      <c r="T94" s="275">
        <v>100.0406073771661</v>
      </c>
      <c r="U94" s="277">
        <v>92.710862044735691</v>
      </c>
      <c r="V94" s="278">
        <v>103.31628555435415</v>
      </c>
      <c r="W94" s="278">
        <v>97.800794134961563</v>
      </c>
      <c r="X94" s="74"/>
      <c r="Y94" s="69"/>
      <c r="Z94" s="69"/>
      <c r="AA94" s="69"/>
      <c r="AB94" s="69"/>
      <c r="AC94" s="69"/>
    </row>
    <row r="95" spans="2:29" ht="20.100000000000001" customHeight="1">
      <c r="B95" s="406" t="s">
        <v>102</v>
      </c>
      <c r="C95" s="121" t="s">
        <v>76</v>
      </c>
      <c r="D95" s="260">
        <v>91.499502982107359</v>
      </c>
      <c r="E95" s="261">
        <v>99.254099269432459</v>
      </c>
      <c r="F95" s="261">
        <v>100.40916065238392</v>
      </c>
      <c r="G95" s="261">
        <v>88.03091773483473</v>
      </c>
      <c r="H95" s="261">
        <v>104.01739478890053</v>
      </c>
      <c r="I95" s="261">
        <v>89.554974722289089</v>
      </c>
      <c r="J95" s="261">
        <v>83.103575919707865</v>
      </c>
      <c r="K95" s="261">
        <v>92.925537961442373</v>
      </c>
      <c r="L95" s="261">
        <v>91.384510285625282</v>
      </c>
      <c r="M95" s="261">
        <v>91.811424923472501</v>
      </c>
      <c r="N95" s="261">
        <v>94.020190539335246</v>
      </c>
      <c r="O95" s="262">
        <v>63.201786410874504</v>
      </c>
      <c r="P95" s="263">
        <v>95.477764586714301</v>
      </c>
      <c r="Q95" s="264">
        <v>97.099057063575103</v>
      </c>
      <c r="R95" s="261">
        <v>92.795260696777419</v>
      </c>
      <c r="S95" s="261">
        <v>89.487936624424819</v>
      </c>
      <c r="T95" s="262">
        <v>82.883168947231525</v>
      </c>
      <c r="U95" s="265">
        <v>94.903491434658406</v>
      </c>
      <c r="V95" s="266">
        <v>86.32618689257086</v>
      </c>
      <c r="W95" s="266">
        <v>90.586963727911211</v>
      </c>
      <c r="X95" s="74"/>
      <c r="Y95" s="69"/>
      <c r="Z95" s="69"/>
      <c r="AA95" s="69"/>
      <c r="AB95" s="69"/>
      <c r="AC95" s="69"/>
    </row>
    <row r="96" spans="2:29" ht="20.100000000000001" customHeight="1">
      <c r="B96" s="407"/>
      <c r="C96" s="122" t="s">
        <v>77</v>
      </c>
      <c r="D96" s="267">
        <v>8.4950782567847458</v>
      </c>
      <c r="E96" s="268">
        <v>20.114575533024308</v>
      </c>
      <c r="F96" s="268">
        <v>91.889142506442028</v>
      </c>
      <c r="G96" s="268">
        <v>72.961872513303774</v>
      </c>
      <c r="H96" s="268">
        <v>77.078247391292308</v>
      </c>
      <c r="I96" s="268">
        <v>72.060138994013627</v>
      </c>
      <c r="J96" s="268">
        <v>87.417021888021466</v>
      </c>
      <c r="K96" s="268">
        <v>74.259596757582642</v>
      </c>
      <c r="L96" s="268">
        <v>70.308087236385916</v>
      </c>
      <c r="M96" s="268">
        <v>55.136127267606383</v>
      </c>
      <c r="N96" s="268">
        <v>70.167322469282453</v>
      </c>
      <c r="O96" s="269">
        <v>109.60159956570108</v>
      </c>
      <c r="P96" s="270">
        <v>14.740064937469906</v>
      </c>
      <c r="Q96" s="267">
        <v>43.287561285184537</v>
      </c>
      <c r="R96" s="268">
        <v>73.953214377325907</v>
      </c>
      <c r="S96" s="268">
        <v>76.216422041374855</v>
      </c>
      <c r="T96" s="269">
        <v>72.515927681863815</v>
      </c>
      <c r="U96" s="271">
        <v>58.316449205444641</v>
      </c>
      <c r="V96" s="272">
        <v>74.500327721959025</v>
      </c>
      <c r="W96" s="272">
        <v>65.801073986367015</v>
      </c>
      <c r="X96" s="74"/>
      <c r="Y96" s="69"/>
      <c r="Z96" s="69"/>
      <c r="AA96" s="69"/>
      <c r="AB96" s="69"/>
      <c r="AC96" s="69"/>
    </row>
    <row r="97" spans="2:29" ht="20.100000000000001" customHeight="1">
      <c r="B97" s="408"/>
      <c r="C97" s="123" t="s">
        <v>107</v>
      </c>
      <c r="D97" s="273">
        <v>768.56202718494376</v>
      </c>
      <c r="E97" s="274">
        <v>249.56348159280464</v>
      </c>
      <c r="F97" s="274">
        <v>71.777371045252508</v>
      </c>
      <c r="G97" s="274">
        <v>100.84752069959997</v>
      </c>
      <c r="H97" s="274">
        <v>72.716862827626969</v>
      </c>
      <c r="I97" s="274">
        <v>89.545000778480954</v>
      </c>
      <c r="J97" s="274">
        <v>102.05766269623547</v>
      </c>
      <c r="K97" s="274">
        <v>107.94575792011973</v>
      </c>
      <c r="L97" s="274">
        <v>120.85017376374032</v>
      </c>
      <c r="M97" s="274">
        <v>138.67915979484204</v>
      </c>
      <c r="N97" s="274">
        <v>94.646345072506648</v>
      </c>
      <c r="O97" s="275">
        <v>108.5008216627118</v>
      </c>
      <c r="P97" s="276">
        <v>390.57358900447008</v>
      </c>
      <c r="Q97" s="273">
        <v>139.50888379614753</v>
      </c>
      <c r="R97" s="274">
        <v>88.950160223912007</v>
      </c>
      <c r="S97" s="274">
        <v>110.92425802354239</v>
      </c>
      <c r="T97" s="275">
        <v>116.66966939915322</v>
      </c>
      <c r="U97" s="277">
        <v>107.50732025786071</v>
      </c>
      <c r="V97" s="278">
        <v>113.48668011144598</v>
      </c>
      <c r="W97" s="278">
        <v>110.59860250866154</v>
      </c>
      <c r="X97" s="74"/>
      <c r="Y97" s="69"/>
      <c r="Z97" s="69"/>
      <c r="AA97" s="69"/>
      <c r="AB97" s="69"/>
      <c r="AC97" s="69"/>
    </row>
    <row r="98" spans="2:29" ht="20.100000000000001" customHeight="1">
      <c r="B98" s="398" t="s">
        <v>103</v>
      </c>
      <c r="C98" s="121" t="s">
        <v>76</v>
      </c>
      <c r="D98" s="260">
        <v>106.41304347826086</v>
      </c>
      <c r="E98" s="261">
        <v>110.6528507988362</v>
      </c>
      <c r="F98" s="261">
        <v>107.49745733981241</v>
      </c>
      <c r="G98" s="261">
        <v>106.90075691932459</v>
      </c>
      <c r="H98" s="261">
        <v>134.03408726853334</v>
      </c>
      <c r="I98" s="261">
        <v>147.50750750750751</v>
      </c>
      <c r="J98" s="261">
        <v>130.44537637935477</v>
      </c>
      <c r="K98" s="261">
        <v>133.89771209261889</v>
      </c>
      <c r="L98" s="261">
        <v>102.97036509305435</v>
      </c>
      <c r="M98" s="261">
        <v>99.922391289010136</v>
      </c>
      <c r="N98" s="261">
        <v>133.0960459033227</v>
      </c>
      <c r="O98" s="262">
        <v>147.97610516770138</v>
      </c>
      <c r="P98" s="263">
        <v>108.70339987867423</v>
      </c>
      <c r="Q98" s="264">
        <v>108.24648689382327</v>
      </c>
      <c r="R98" s="261">
        <v>124.06023562836013</v>
      </c>
      <c r="S98" s="261">
        <v>118.46206380886777</v>
      </c>
      <c r="T98" s="262">
        <v>122.1129157943499</v>
      </c>
      <c r="U98" s="265">
        <v>116.15609407419059</v>
      </c>
      <c r="V98" s="266">
        <v>120.7297624039757</v>
      </c>
      <c r="W98" s="266">
        <v>118.39560896839045</v>
      </c>
    </row>
    <row r="99" spans="2:29" s="61" customFormat="1" ht="20.100000000000001" customHeight="1">
      <c r="B99" s="399"/>
      <c r="C99" s="122" t="s">
        <v>77</v>
      </c>
      <c r="D99" s="267">
        <v>153.49441724490157</v>
      </c>
      <c r="E99" s="268">
        <v>181.31112187471169</v>
      </c>
      <c r="F99" s="268">
        <v>171.89630431697407</v>
      </c>
      <c r="G99" s="268">
        <v>131.5319526703349</v>
      </c>
      <c r="H99" s="268">
        <v>129.35937701673623</v>
      </c>
      <c r="I99" s="268">
        <v>91.014996030244347</v>
      </c>
      <c r="J99" s="268">
        <v>84.973572068694338</v>
      </c>
      <c r="K99" s="268">
        <v>88.655995119131717</v>
      </c>
      <c r="L99" s="268">
        <v>122.21986351404506</v>
      </c>
      <c r="M99" s="268">
        <v>128.73857167674663</v>
      </c>
      <c r="N99" s="268">
        <v>116.62543400473557</v>
      </c>
      <c r="O99" s="269">
        <v>86.230247318888161</v>
      </c>
      <c r="P99" s="270">
        <v>168.790566271058</v>
      </c>
      <c r="Q99" s="267">
        <v>169.95913992104869</v>
      </c>
      <c r="R99" s="268">
        <v>121.28311001526522</v>
      </c>
      <c r="S99" s="268">
        <v>101.27510562442113</v>
      </c>
      <c r="T99" s="269">
        <v>110.68635759476047</v>
      </c>
      <c r="U99" s="271">
        <v>144.01393849220091</v>
      </c>
      <c r="V99" s="272">
        <v>107.18222857132061</v>
      </c>
      <c r="W99" s="272">
        <v>125.80741882377666</v>
      </c>
      <c r="X99" s="68"/>
    </row>
    <row r="100" spans="2:29" s="61" customFormat="1" ht="20.100000000000001" customHeight="1">
      <c r="B100" s="400"/>
      <c r="C100" s="123" t="s">
        <v>107</v>
      </c>
      <c r="D100" s="273">
        <v>75.327768356672095</v>
      </c>
      <c r="E100" s="274">
        <v>68.584241286082019</v>
      </c>
      <c r="F100" s="274">
        <v>64.400688288209793</v>
      </c>
      <c r="G100" s="274">
        <v>86.886935637206662</v>
      </c>
      <c r="H100" s="274">
        <v>84.953856542617046</v>
      </c>
      <c r="I100" s="274">
        <v>100.56355013393012</v>
      </c>
      <c r="J100" s="274">
        <v>92.651097496984519</v>
      </c>
      <c r="K100" s="274">
        <v>95.31730270564276</v>
      </c>
      <c r="L100" s="274">
        <v>106.91514598074676</v>
      </c>
      <c r="M100" s="274">
        <v>89.07016779186408</v>
      </c>
      <c r="N100" s="274">
        <v>80.906942013981137</v>
      </c>
      <c r="O100" s="275">
        <v>76.966895958727434</v>
      </c>
      <c r="P100" s="276">
        <v>71.335802071593406</v>
      </c>
      <c r="Q100" s="273">
        <v>68.692244464186388</v>
      </c>
      <c r="R100" s="274">
        <v>89.382301308973865</v>
      </c>
      <c r="S100" s="274">
        <v>99.075020563971918</v>
      </c>
      <c r="T100" s="275">
        <v>83.409706723451876</v>
      </c>
      <c r="U100" s="277">
        <v>78.355344504540042</v>
      </c>
      <c r="V100" s="278">
        <v>89.770977760950686</v>
      </c>
      <c r="W100" s="278">
        <v>83.356698994986473</v>
      </c>
      <c r="X100" s="68"/>
    </row>
    <row r="101" spans="2:29" s="61" customFormat="1" ht="20.100000000000001" customHeight="1">
      <c r="B101" s="409" t="s">
        <v>105</v>
      </c>
      <c r="C101" s="410"/>
      <c r="D101" s="255"/>
      <c r="E101" s="256"/>
      <c r="F101" s="256"/>
      <c r="G101" s="256"/>
      <c r="H101" s="256"/>
      <c r="I101" s="256"/>
      <c r="J101" s="256"/>
      <c r="K101" s="256"/>
      <c r="L101" s="256"/>
      <c r="M101" s="256"/>
      <c r="N101" s="256"/>
      <c r="O101" s="256"/>
      <c r="P101" s="257"/>
      <c r="Q101" s="258"/>
      <c r="R101" s="258"/>
      <c r="S101" s="258"/>
      <c r="T101" s="258"/>
      <c r="U101" s="258"/>
      <c r="V101" s="258"/>
      <c r="W101" s="259"/>
      <c r="X101" s="68"/>
    </row>
    <row r="102" spans="2:29" ht="20.100000000000001" customHeight="1">
      <c r="B102" s="403" t="s">
        <v>101</v>
      </c>
      <c r="C102" s="121" t="s">
        <v>76</v>
      </c>
      <c r="D102" s="267">
        <v>102.46363416693536</v>
      </c>
      <c r="E102" s="268">
        <v>100.89436567932519</v>
      </c>
      <c r="F102" s="268">
        <v>100.52619511648588</v>
      </c>
      <c r="G102" s="268">
        <v>103.16370883211046</v>
      </c>
      <c r="H102" s="268">
        <v>98.548615862711557</v>
      </c>
      <c r="I102" s="268">
        <v>103.33384699446046</v>
      </c>
      <c r="J102" s="268">
        <v>98.673915531755469</v>
      </c>
      <c r="K102" s="268">
        <v>99.319060768305576</v>
      </c>
      <c r="L102" s="268">
        <v>104.15654157943965</v>
      </c>
      <c r="M102" s="268">
        <v>101.85749193124589</v>
      </c>
      <c r="N102" s="268">
        <v>92.925981531294298</v>
      </c>
      <c r="O102" s="269">
        <v>85.395894163289967</v>
      </c>
      <c r="P102" s="270">
        <v>101.49146244178327</v>
      </c>
      <c r="Q102" s="267">
        <v>101.0815340268045</v>
      </c>
      <c r="R102" s="268">
        <v>102.27394282364692</v>
      </c>
      <c r="S102" s="268">
        <v>101.23764823419235</v>
      </c>
      <c r="T102" s="269">
        <v>94.00953246747973</v>
      </c>
      <c r="U102" s="271">
        <v>101.58969382074932</v>
      </c>
      <c r="V102" s="272">
        <v>97.914477119520072</v>
      </c>
      <c r="W102" s="272">
        <v>99.202781645385357</v>
      </c>
      <c r="X102" s="103"/>
    </row>
    <row r="103" spans="2:29" ht="20.100000000000001" customHeight="1">
      <c r="B103" s="404"/>
      <c r="C103" s="122" t="s">
        <v>77</v>
      </c>
      <c r="D103" s="264">
        <v>68.879026638661273</v>
      </c>
      <c r="E103" s="261">
        <v>71.065044284182662</v>
      </c>
      <c r="F103" s="261">
        <v>81.194365920412253</v>
      </c>
      <c r="G103" s="261">
        <v>93.553797196546839</v>
      </c>
      <c r="H103" s="261">
        <v>87.778154974834777</v>
      </c>
      <c r="I103" s="261">
        <v>84.23497340048965</v>
      </c>
      <c r="J103" s="261">
        <v>96.584393917229647</v>
      </c>
      <c r="K103" s="261">
        <v>94.61806123338809</v>
      </c>
      <c r="L103" s="261">
        <v>94.02013070505042</v>
      </c>
      <c r="M103" s="261">
        <v>93.42377484166488</v>
      </c>
      <c r="N103" s="261">
        <v>88.424867312615476</v>
      </c>
      <c r="O103" s="262">
        <v>101.46781059800169</v>
      </c>
      <c r="P103" s="279">
        <v>69.62831580029146</v>
      </c>
      <c r="Q103" s="264">
        <v>74.209616532884041</v>
      </c>
      <c r="R103" s="261">
        <v>87.728072790930113</v>
      </c>
      <c r="S103" s="261">
        <v>94.776957654858094</v>
      </c>
      <c r="T103" s="262">
        <v>95.032584733928815</v>
      </c>
      <c r="U103" s="265">
        <v>80.571053964183221</v>
      </c>
      <c r="V103" s="266">
        <v>94.490604029842856</v>
      </c>
      <c r="W103" s="266">
        <v>88.03552991431394</v>
      </c>
      <c r="X103" s="103"/>
    </row>
    <row r="104" spans="2:29" ht="20.100000000000001" customHeight="1">
      <c r="B104" s="405"/>
      <c r="C104" s="123" t="s">
        <v>107</v>
      </c>
      <c r="D104" s="280">
        <v>128.31059965111317</v>
      </c>
      <c r="E104" s="281">
        <v>121.739342507598</v>
      </c>
      <c r="F104" s="281">
        <v>117.08687546050263</v>
      </c>
      <c r="G104" s="281">
        <v>101.76963145685392</v>
      </c>
      <c r="H104" s="281">
        <v>99.156593842173805</v>
      </c>
      <c r="I104" s="281">
        <v>105.54864373292543</v>
      </c>
      <c r="J104" s="281">
        <v>103.15877741900954</v>
      </c>
      <c r="K104" s="281">
        <v>102.01654627360797</v>
      </c>
      <c r="L104" s="281">
        <v>98.583739195037595</v>
      </c>
      <c r="M104" s="281">
        <v>100.39183131222372</v>
      </c>
      <c r="N104" s="281">
        <v>107.0317091707343</v>
      </c>
      <c r="O104" s="282">
        <v>110.65938085519545</v>
      </c>
      <c r="P104" s="283">
        <v>126.14884458257087</v>
      </c>
      <c r="Q104" s="280">
        <v>121.5561851554764</v>
      </c>
      <c r="R104" s="281">
        <v>102.86453127222983</v>
      </c>
      <c r="S104" s="281">
        <v>101.00599979329769</v>
      </c>
      <c r="T104" s="282">
        <v>105.26259858774635</v>
      </c>
      <c r="U104" s="284">
        <v>111.47618573659113</v>
      </c>
      <c r="V104" s="285">
        <v>103.26439937008249</v>
      </c>
      <c r="W104" s="285">
        <v>107.63087926773665</v>
      </c>
      <c r="X104" s="103"/>
    </row>
    <row r="105" spans="2:29" ht="20.100000000000001" customHeight="1">
      <c r="B105" s="406" t="s">
        <v>102</v>
      </c>
      <c r="C105" s="121" t="s">
        <v>76</v>
      </c>
      <c r="D105" s="260">
        <v>102.68546129980119</v>
      </c>
      <c r="E105" s="261">
        <v>101.10472297319102</v>
      </c>
      <c r="F105" s="261">
        <v>100.79393423656941</v>
      </c>
      <c r="G105" s="261">
        <v>105.50848115503145</v>
      </c>
      <c r="H105" s="261">
        <v>100.15714879889181</v>
      </c>
      <c r="I105" s="261">
        <v>109.33819821817026</v>
      </c>
      <c r="J105" s="261">
        <v>102.6274412712105</v>
      </c>
      <c r="K105" s="261">
        <v>102.00193267448824</v>
      </c>
      <c r="L105" s="261">
        <v>105.11230176154587</v>
      </c>
      <c r="M105" s="261">
        <v>105.27868065916913</v>
      </c>
      <c r="N105" s="261">
        <v>100.48455627803301</v>
      </c>
      <c r="O105" s="262">
        <v>94.690040870277684</v>
      </c>
      <c r="P105" s="263">
        <v>101.68846409240328</v>
      </c>
      <c r="Q105" s="264">
        <v>101.28576094771657</v>
      </c>
      <c r="R105" s="261">
        <v>105.024551348854</v>
      </c>
      <c r="S105" s="261">
        <v>103.51851018039669</v>
      </c>
      <c r="T105" s="262">
        <v>99.516680224274126</v>
      </c>
      <c r="U105" s="265">
        <v>103.1945452255097</v>
      </c>
      <c r="V105" s="266">
        <v>102.22810175613384</v>
      </c>
      <c r="W105" s="266">
        <v>102.03548677196103</v>
      </c>
      <c r="X105" s="104"/>
    </row>
    <row r="106" spans="2:29" ht="20.100000000000001" customHeight="1">
      <c r="B106" s="407"/>
      <c r="C106" s="122" t="s">
        <v>77</v>
      </c>
      <c r="D106" s="267">
        <v>100.92095923564024</v>
      </c>
      <c r="E106" s="268">
        <v>92.027629585407993</v>
      </c>
      <c r="F106" s="268">
        <v>86.11532337322484</v>
      </c>
      <c r="G106" s="268">
        <v>99.5948034616749</v>
      </c>
      <c r="H106" s="268">
        <v>91.927276641778462</v>
      </c>
      <c r="I106" s="268">
        <v>91.373498824235028</v>
      </c>
      <c r="J106" s="268">
        <v>96.792837751639524</v>
      </c>
      <c r="K106" s="268">
        <v>97.488103101173778</v>
      </c>
      <c r="L106" s="268">
        <v>99.970926050374914</v>
      </c>
      <c r="M106" s="268">
        <v>99.516738728406679</v>
      </c>
      <c r="N106" s="268">
        <v>96.929463881442629</v>
      </c>
      <c r="O106" s="269">
        <v>100.36577628043142</v>
      </c>
      <c r="P106" s="270">
        <v>92.731802574090523</v>
      </c>
      <c r="Q106" s="267">
        <v>83.657387667564777</v>
      </c>
      <c r="R106" s="268">
        <v>94.438226849552478</v>
      </c>
      <c r="S106" s="268">
        <v>98.103850980529231</v>
      </c>
      <c r="T106" s="269">
        <v>101.3104453005041</v>
      </c>
      <c r="U106" s="271">
        <v>88.560609928062519</v>
      </c>
      <c r="V106" s="272">
        <v>99.647252908807786</v>
      </c>
      <c r="W106" s="272">
        <v>96.528110144129172</v>
      </c>
      <c r="X106" s="104"/>
    </row>
    <row r="107" spans="2:29" ht="20.100000000000001" customHeight="1">
      <c r="B107" s="408"/>
      <c r="C107" s="123" t="s">
        <v>107</v>
      </c>
      <c r="D107" s="273">
        <v>91.335866576626046</v>
      </c>
      <c r="E107" s="274">
        <v>105.21626343236126</v>
      </c>
      <c r="F107" s="274">
        <v>116.89320133622215</v>
      </c>
      <c r="G107" s="274">
        <v>98.51525887092879</v>
      </c>
      <c r="H107" s="274">
        <v>102.08916204757314</v>
      </c>
      <c r="I107" s="274">
        <v>108.2082532997068</v>
      </c>
      <c r="J107" s="274">
        <v>102.03200666389624</v>
      </c>
      <c r="K107" s="274">
        <v>100.37615227629961</v>
      </c>
      <c r="L107" s="274">
        <v>96.620711288784605</v>
      </c>
      <c r="M107" s="274">
        <v>97.264698191650083</v>
      </c>
      <c r="N107" s="274">
        <v>104.6727786488597</v>
      </c>
      <c r="O107" s="275">
        <v>105.76359622274987</v>
      </c>
      <c r="P107" s="276">
        <v>102.9685353798473</v>
      </c>
      <c r="Q107" s="273">
        <v>116.10478312149752</v>
      </c>
      <c r="R107" s="274">
        <v>102.53745161651355</v>
      </c>
      <c r="S107" s="274">
        <v>99.390414014145577</v>
      </c>
      <c r="T107" s="275">
        <v>101.07966037671974</v>
      </c>
      <c r="U107" s="277">
        <v>109.10744418090623</v>
      </c>
      <c r="V107" s="278">
        <v>99.86420697700818</v>
      </c>
      <c r="W107" s="278">
        <v>103.88001757110888</v>
      </c>
    </row>
    <row r="108" spans="2:29" ht="20.100000000000001" customHeight="1">
      <c r="B108" s="398" t="s">
        <v>103</v>
      </c>
      <c r="C108" s="121" t="s">
        <v>76</v>
      </c>
      <c r="D108" s="260">
        <v>107.53710626139875</v>
      </c>
      <c r="E108" s="261">
        <v>103.96019149854401</v>
      </c>
      <c r="F108" s="261">
        <v>101.62988831978927</v>
      </c>
      <c r="G108" s="261">
        <v>99.70047546454667</v>
      </c>
      <c r="H108" s="261">
        <v>101.59895832082393</v>
      </c>
      <c r="I108" s="261">
        <v>106.37963558432179</v>
      </c>
      <c r="J108" s="261">
        <v>98.819811359289361</v>
      </c>
      <c r="K108" s="261">
        <v>102.09524920457291</v>
      </c>
      <c r="L108" s="261">
        <v>103.5666371370624</v>
      </c>
      <c r="M108" s="261">
        <v>94.617556301718622</v>
      </c>
      <c r="N108" s="261">
        <v>88.331356553451158</v>
      </c>
      <c r="O108" s="262">
        <v>89.663021739110192</v>
      </c>
      <c r="P108" s="263">
        <v>105.59998884820649</v>
      </c>
      <c r="Q108" s="264">
        <v>104.13901530205989</v>
      </c>
      <c r="R108" s="261">
        <v>102.61246313001936</v>
      </c>
      <c r="S108" s="261">
        <v>101.0709143672883</v>
      </c>
      <c r="T108" s="262">
        <v>91.133563712630377</v>
      </c>
      <c r="U108" s="265">
        <v>102.87665985607643</v>
      </c>
      <c r="V108" s="266">
        <v>95.046027424353724</v>
      </c>
      <c r="W108" s="266">
        <v>98.718857579409203</v>
      </c>
    </row>
    <row r="109" spans="2:29" ht="20.100000000000001" customHeight="1">
      <c r="B109" s="399"/>
      <c r="C109" s="122" t="s">
        <v>77</v>
      </c>
      <c r="D109" s="267">
        <v>83.949466038861118</v>
      </c>
      <c r="E109" s="268">
        <v>83.367400428858801</v>
      </c>
      <c r="F109" s="268">
        <v>83.335483638082621</v>
      </c>
      <c r="G109" s="268">
        <v>91.849470323143123</v>
      </c>
      <c r="H109" s="268">
        <v>91.321691119618293</v>
      </c>
      <c r="I109" s="268">
        <v>71.86870977409049</v>
      </c>
      <c r="J109" s="268">
        <v>94.041760309677215</v>
      </c>
      <c r="K109" s="268">
        <v>89.987693289370668</v>
      </c>
      <c r="L109" s="268">
        <v>91.267220647213122</v>
      </c>
      <c r="M109" s="268">
        <v>99.393452457465912</v>
      </c>
      <c r="N109" s="268">
        <v>92.973592417559729</v>
      </c>
      <c r="O109" s="269">
        <v>94.067547648576621</v>
      </c>
      <c r="P109" s="270">
        <v>83.288200886843086</v>
      </c>
      <c r="Q109" s="267">
        <v>83.274950523264607</v>
      </c>
      <c r="R109" s="268">
        <v>86.27002756487731</v>
      </c>
      <c r="S109" s="268">
        <v>92.897468589816469</v>
      </c>
      <c r="T109" s="269">
        <v>96.360760619958569</v>
      </c>
      <c r="U109" s="271">
        <v>85.631059704216554</v>
      </c>
      <c r="V109" s="272">
        <v>94.487854001612448</v>
      </c>
      <c r="W109" s="272">
        <v>88.616140562759909</v>
      </c>
    </row>
    <row r="110" spans="2:29" ht="20.100000000000001" customHeight="1">
      <c r="B110" s="400"/>
      <c r="C110" s="123" t="s">
        <v>107</v>
      </c>
      <c r="D110" s="273">
        <v>105.04933823053162</v>
      </c>
      <c r="E110" s="274">
        <v>105.56203803514296</v>
      </c>
      <c r="F110" s="274">
        <v>113.68941679534308</v>
      </c>
      <c r="G110" s="274">
        <v>105.34837280082566</v>
      </c>
      <c r="H110" s="274">
        <v>98.410401483293242</v>
      </c>
      <c r="I110" s="274">
        <v>106.18541991249897</v>
      </c>
      <c r="J110" s="274">
        <v>102.80454369205836</v>
      </c>
      <c r="K110" s="274">
        <v>102.09793805041521</v>
      </c>
      <c r="L110" s="274">
        <v>100.24748956045563</v>
      </c>
      <c r="M110" s="274">
        <v>96.101347785879327</v>
      </c>
      <c r="N110" s="274">
        <v>103.87451986263751</v>
      </c>
      <c r="O110" s="275">
        <v>107.39121416231201</v>
      </c>
      <c r="P110" s="276">
        <v>105.58056250229765</v>
      </c>
      <c r="Q110" s="273">
        <v>108.53978990184126</v>
      </c>
      <c r="R110" s="274">
        <v>103.71960931424698</v>
      </c>
      <c r="S110" s="274">
        <v>101.73101608826074</v>
      </c>
      <c r="T110" s="275">
        <v>101.20498590972184</v>
      </c>
      <c r="U110" s="277">
        <v>105.46764235093934</v>
      </c>
      <c r="V110" s="278">
        <v>102.49526106636947</v>
      </c>
      <c r="W110" s="278">
        <v>104.86990213639939</v>
      </c>
    </row>
    <row r="111" spans="2:29">
      <c r="Q111" s="102"/>
    </row>
    <row r="112" spans="2:29">
      <c r="Q112" s="102"/>
    </row>
    <row r="113" spans="17:17">
      <c r="Q113" s="102"/>
    </row>
    <row r="114" spans="17:17">
      <c r="Q114" s="102"/>
    </row>
    <row r="115" spans="17:17">
      <c r="Q115" s="102"/>
    </row>
    <row r="116" spans="17:17">
      <c r="Q116" s="102"/>
    </row>
    <row r="117" spans="17:17">
      <c r="Q117" s="102"/>
    </row>
    <row r="118" spans="17:17">
      <c r="Q118" s="102"/>
    </row>
    <row r="119" spans="17:17">
      <c r="Q119" s="102"/>
    </row>
  </sheetData>
  <mergeCells count="70">
    <mergeCell ref="B108:B110"/>
    <mergeCell ref="B81:C81"/>
    <mergeCell ref="B82:B84"/>
    <mergeCell ref="B85:B87"/>
    <mergeCell ref="B88:B90"/>
    <mergeCell ref="B91:C91"/>
    <mergeCell ref="B92:B94"/>
    <mergeCell ref="B95:B97"/>
    <mergeCell ref="B98:B100"/>
    <mergeCell ref="B101:C101"/>
    <mergeCell ref="B102:B104"/>
    <mergeCell ref="B105:B107"/>
    <mergeCell ref="N46:O46"/>
    <mergeCell ref="D45:E45"/>
    <mergeCell ref="F45:G45"/>
    <mergeCell ref="H45:I45"/>
    <mergeCell ref="J45:K45"/>
    <mergeCell ref="L45:M45"/>
    <mergeCell ref="N45:O45"/>
    <mergeCell ref="D46:E46"/>
    <mergeCell ref="F46:G46"/>
    <mergeCell ref="H46:I46"/>
    <mergeCell ref="J46:K46"/>
    <mergeCell ref="L46:M46"/>
    <mergeCell ref="N44:O44"/>
    <mergeCell ref="D43:E43"/>
    <mergeCell ref="F43:G43"/>
    <mergeCell ref="H43:I43"/>
    <mergeCell ref="J43:K43"/>
    <mergeCell ref="L43:M43"/>
    <mergeCell ref="N43:O43"/>
    <mergeCell ref="D44:E44"/>
    <mergeCell ref="F44:G44"/>
    <mergeCell ref="H44:I44"/>
    <mergeCell ref="J44:K44"/>
    <mergeCell ref="L44:M44"/>
    <mergeCell ref="N42:O42"/>
    <mergeCell ref="D41:E41"/>
    <mergeCell ref="F41:G41"/>
    <mergeCell ref="H41:I41"/>
    <mergeCell ref="J41:K41"/>
    <mergeCell ref="L41:M41"/>
    <mergeCell ref="N41:O41"/>
    <mergeCell ref="D42:E42"/>
    <mergeCell ref="F42:G42"/>
    <mergeCell ref="H42:I42"/>
    <mergeCell ref="J42:K42"/>
    <mergeCell ref="L42:M42"/>
    <mergeCell ref="N40:O40"/>
    <mergeCell ref="U7:X7"/>
    <mergeCell ref="D38:G38"/>
    <mergeCell ref="H38:K38"/>
    <mergeCell ref="L38:O38"/>
    <mergeCell ref="D39:E39"/>
    <mergeCell ref="F39:G39"/>
    <mergeCell ref="H39:I39"/>
    <mergeCell ref="J39:K39"/>
    <mergeCell ref="L39:M39"/>
    <mergeCell ref="N39:O39"/>
    <mergeCell ref="D40:E40"/>
    <mergeCell ref="F40:G40"/>
    <mergeCell ref="H40:I40"/>
    <mergeCell ref="J40:K40"/>
    <mergeCell ref="L40:M40"/>
    <mergeCell ref="U6:X6"/>
    <mergeCell ref="U1:X1"/>
    <mergeCell ref="U2:X2"/>
    <mergeCell ref="U3:X3"/>
    <mergeCell ref="U4:X4"/>
    <mergeCell ref="U5:X5"/>
  </mergeCells>
  <phoneticPr fontId="2"/>
  <printOptions horizontalCentered="1"/>
  <pageMargins left="0.27559055118110237" right="0.19685039370078741" top="0.27559055118110237" bottom="0.15748031496062992" header="0.15748031496062992" footer="8.0708661417322833"/>
  <pageSetup paperSize="9" scale="50" fitToHeight="0" orientation="landscape" r:id="rId1"/>
  <headerFooter alignWithMargins="0"/>
  <rowBreaks count="1" manualBreakCount="1">
    <brk id="60" max="2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9"/>
  <sheetViews>
    <sheetView showGridLines="0" zoomScaleNormal="100" zoomScaleSheetLayoutView="85" workbookViewId="0"/>
  </sheetViews>
  <sheetFormatPr defaultRowHeight="18"/>
  <cols>
    <col min="1" max="1" width="2.5" style="2" customWidth="1"/>
    <col min="2" max="2" width="26.375" style="2" customWidth="1"/>
    <col min="3" max="3" width="12.75" style="2" customWidth="1"/>
    <col min="4" max="23" width="11.625" style="2" customWidth="1"/>
    <col min="24" max="24" width="3" style="2" customWidth="1"/>
    <col min="25" max="25" width="7.25" style="2" hidden="1" customWidth="1"/>
    <col min="26" max="26" width="10.125" style="2" customWidth="1"/>
    <col min="27" max="16384" width="9" style="2"/>
  </cols>
  <sheetData>
    <row r="1" spans="1:25" ht="20.100000000000001" customHeight="1">
      <c r="A1" s="1" t="s">
        <v>27</v>
      </c>
      <c r="B1" s="1"/>
      <c r="C1" s="1"/>
      <c r="U1" s="374">
        <v>44687</v>
      </c>
      <c r="V1" s="374"/>
      <c r="W1" s="374"/>
      <c r="X1" s="374"/>
    </row>
    <row r="2" spans="1:25" ht="20.100000000000001" customHeight="1">
      <c r="B2" s="3" t="s">
        <v>108</v>
      </c>
      <c r="C2" s="3"/>
      <c r="U2" s="373" t="s">
        <v>2</v>
      </c>
      <c r="V2" s="373"/>
      <c r="W2" s="373"/>
      <c r="X2" s="373"/>
    </row>
    <row r="3" spans="1:25" ht="20.100000000000001" customHeight="1">
      <c r="U3" s="373" t="s">
        <v>70</v>
      </c>
      <c r="V3" s="373"/>
      <c r="W3" s="373"/>
      <c r="X3" s="373"/>
      <c r="Y3" s="4" t="s">
        <v>67</v>
      </c>
    </row>
    <row r="4" spans="1:25" ht="20.100000000000001" customHeight="1">
      <c r="B4" s="5"/>
      <c r="C4" s="5"/>
      <c r="D4" s="3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U4" s="373" t="s">
        <v>98</v>
      </c>
      <c r="V4" s="373"/>
      <c r="W4" s="373"/>
      <c r="X4" s="373"/>
    </row>
    <row r="5" spans="1:25" ht="20.100000000000001" customHeight="1">
      <c r="B5" s="6" t="str">
        <f>+" ■2022年"&amp;Y3&amp;"月度概況　売上高前期比"</f>
        <v xml:space="preserve"> ■2022年４月度概況　売上高前期比</v>
      </c>
      <c r="C5" s="6"/>
      <c r="D5" s="7"/>
      <c r="E5" s="8"/>
      <c r="F5" s="5"/>
      <c r="G5" s="5"/>
      <c r="H5" s="9" t="s">
        <v>24</v>
      </c>
      <c r="I5" s="5"/>
      <c r="J5" s="5"/>
      <c r="K5" s="5"/>
      <c r="L5" s="5"/>
      <c r="M5" s="5"/>
      <c r="N5" s="5"/>
      <c r="O5" s="5"/>
      <c r="P5" s="5"/>
      <c r="U5" s="375" t="s">
        <v>3</v>
      </c>
      <c r="V5" s="375"/>
      <c r="W5" s="375"/>
      <c r="X5" s="375"/>
    </row>
    <row r="6" spans="1:25" ht="20.100000000000001" customHeight="1">
      <c r="B6" s="10" t="s">
        <v>1</v>
      </c>
      <c r="C6" s="10"/>
      <c r="D6" s="286">
        <v>1.1910000000000001</v>
      </c>
      <c r="E6" s="12"/>
      <c r="F6" s="5"/>
      <c r="G6" s="5"/>
      <c r="H6" s="9" t="s">
        <v>25</v>
      </c>
      <c r="I6" s="5"/>
      <c r="J6" s="5"/>
      <c r="K6" s="5"/>
      <c r="L6" s="5"/>
      <c r="M6" s="5"/>
      <c r="N6" s="5"/>
      <c r="O6" s="5"/>
      <c r="P6" s="5"/>
      <c r="U6" s="373" t="s">
        <v>99</v>
      </c>
      <c r="V6" s="373"/>
      <c r="W6" s="373"/>
      <c r="X6" s="373"/>
    </row>
    <row r="7" spans="1:25" ht="20.100000000000001" customHeight="1">
      <c r="B7" s="10" t="s">
        <v>54</v>
      </c>
      <c r="C7" s="10"/>
      <c r="D7" s="286">
        <v>1.2350000000000001</v>
      </c>
      <c r="E7" s="11"/>
      <c r="F7" s="13"/>
      <c r="G7" s="13"/>
      <c r="H7" s="9" t="s">
        <v>26</v>
      </c>
      <c r="I7" s="5"/>
      <c r="J7" s="5"/>
      <c r="K7" s="5"/>
      <c r="L7" s="5"/>
      <c r="M7" s="5"/>
      <c r="N7" s="5"/>
      <c r="O7" s="5"/>
      <c r="P7" s="5"/>
      <c r="U7" s="373" t="s">
        <v>79</v>
      </c>
      <c r="V7" s="373"/>
      <c r="W7" s="373"/>
      <c r="X7" s="373"/>
    </row>
    <row r="8" spans="1:25" ht="15" customHeight="1">
      <c r="D8" s="14"/>
      <c r="E8" s="15"/>
      <c r="H8" s="9" t="s">
        <v>78</v>
      </c>
      <c r="I8" s="16"/>
      <c r="V8" s="17"/>
      <c r="X8" s="17"/>
    </row>
    <row r="9" spans="1:25" s="5" customFormat="1" ht="20.100000000000001" customHeight="1">
      <c r="B9" s="18" t="s">
        <v>52</v>
      </c>
      <c r="C9" s="18"/>
      <c r="F9" s="19"/>
      <c r="W9" s="20" t="s">
        <v>0</v>
      </c>
      <c r="X9" s="21"/>
    </row>
    <row r="10" spans="1:25" ht="20.100000000000001" customHeight="1">
      <c r="B10" s="22"/>
      <c r="C10" s="22"/>
      <c r="D10" s="23" t="s">
        <v>71</v>
      </c>
      <c r="E10" s="24"/>
      <c r="F10" s="24"/>
      <c r="G10" s="24"/>
      <c r="H10" s="24"/>
      <c r="I10" s="24"/>
      <c r="J10" s="24"/>
      <c r="K10" s="24"/>
      <c r="L10" s="24"/>
      <c r="M10" s="24" t="s">
        <v>100</v>
      </c>
      <c r="N10" s="24"/>
      <c r="O10" s="25"/>
      <c r="P10" s="23"/>
      <c r="Q10" s="23"/>
      <c r="R10" s="24"/>
      <c r="S10" s="24"/>
      <c r="T10" s="25"/>
      <c r="U10" s="23"/>
      <c r="V10" s="25"/>
      <c r="W10" s="26"/>
    </row>
    <row r="11" spans="1:25" ht="20.100000000000001" customHeight="1">
      <c r="B11" s="27"/>
      <c r="C11" s="27"/>
      <c r="D11" s="28" t="s">
        <v>4</v>
      </c>
      <c r="E11" s="29" t="s">
        <v>5</v>
      </c>
      <c r="F11" s="29" t="s">
        <v>20</v>
      </c>
      <c r="G11" s="29" t="s">
        <v>21</v>
      </c>
      <c r="H11" s="29" t="s">
        <v>22</v>
      </c>
      <c r="I11" s="29" t="s">
        <v>23</v>
      </c>
      <c r="J11" s="29" t="s">
        <v>6</v>
      </c>
      <c r="K11" s="29" t="s">
        <v>7</v>
      </c>
      <c r="L11" s="29" t="s">
        <v>8</v>
      </c>
      <c r="M11" s="29" t="s">
        <v>9</v>
      </c>
      <c r="N11" s="29" t="s">
        <v>10</v>
      </c>
      <c r="O11" s="30" t="s">
        <v>11</v>
      </c>
      <c r="P11" s="31" t="str">
        <f>+""&amp;Y3&amp;"月まで"</f>
        <v>４月まで</v>
      </c>
      <c r="Q11" s="32" t="s">
        <v>16</v>
      </c>
      <c r="R11" s="33" t="s">
        <v>17</v>
      </c>
      <c r="S11" s="33" t="s">
        <v>18</v>
      </c>
      <c r="T11" s="34" t="s">
        <v>19</v>
      </c>
      <c r="U11" s="32" t="s">
        <v>12</v>
      </c>
      <c r="V11" s="34" t="s">
        <v>13</v>
      </c>
      <c r="W11" s="35" t="s">
        <v>14</v>
      </c>
    </row>
    <row r="12" spans="1:25" ht="20.100000000000001" customHeight="1">
      <c r="B12" s="110" t="s">
        <v>33</v>
      </c>
      <c r="C12" s="111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3"/>
    </row>
    <row r="13" spans="1:25" ht="20.100000000000001" customHeight="1">
      <c r="B13" s="106" t="s">
        <v>1</v>
      </c>
      <c r="C13" s="107"/>
      <c r="D13" s="126">
        <v>119.11055248379965</v>
      </c>
      <c r="E13" s="127"/>
      <c r="F13" s="127"/>
      <c r="G13" s="127"/>
      <c r="H13" s="127"/>
      <c r="I13" s="127"/>
      <c r="J13" s="128"/>
      <c r="K13" s="128"/>
      <c r="L13" s="128"/>
      <c r="M13" s="128"/>
      <c r="N13" s="128"/>
      <c r="O13" s="129"/>
      <c r="P13" s="130">
        <v>119.11055248379965</v>
      </c>
      <c r="Q13" s="131"/>
      <c r="R13" s="127"/>
      <c r="S13" s="132"/>
      <c r="T13" s="133"/>
      <c r="U13" s="134"/>
      <c r="V13" s="133"/>
      <c r="W13" s="130"/>
    </row>
    <row r="14" spans="1:25" ht="20.100000000000001" customHeight="1">
      <c r="B14" s="36" t="s">
        <v>44</v>
      </c>
      <c r="C14" s="125"/>
      <c r="D14" s="135">
        <v>119.97881261738361</v>
      </c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7"/>
      <c r="P14" s="138">
        <v>119.97881261738361</v>
      </c>
      <c r="Q14" s="139"/>
      <c r="R14" s="140"/>
      <c r="S14" s="140"/>
      <c r="T14" s="141"/>
      <c r="U14" s="142"/>
      <c r="V14" s="141"/>
      <c r="W14" s="138"/>
    </row>
    <row r="15" spans="1:25" ht="20.100000000000001" customHeight="1">
      <c r="B15" s="37" t="s">
        <v>46</v>
      </c>
      <c r="C15" s="38"/>
      <c r="D15" s="143">
        <v>119.48165976259919</v>
      </c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5"/>
      <c r="P15" s="146">
        <v>119.48165976259919</v>
      </c>
      <c r="Q15" s="147"/>
      <c r="R15" s="148"/>
      <c r="S15" s="148"/>
      <c r="T15" s="149"/>
      <c r="U15" s="150"/>
      <c r="V15" s="149"/>
      <c r="W15" s="151"/>
    </row>
    <row r="16" spans="1:25" ht="20.100000000000001" customHeight="1">
      <c r="B16" s="39" t="s">
        <v>47</v>
      </c>
      <c r="C16" s="40"/>
      <c r="D16" s="152">
        <v>127.98616643332623</v>
      </c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4"/>
      <c r="P16" s="155">
        <v>127.98616643332623</v>
      </c>
      <c r="Q16" s="156"/>
      <c r="R16" s="157"/>
      <c r="S16" s="157"/>
      <c r="T16" s="158"/>
      <c r="U16" s="159"/>
      <c r="V16" s="158"/>
      <c r="W16" s="155"/>
    </row>
    <row r="17" spans="2:24" ht="20.100000000000001" customHeight="1">
      <c r="B17" s="41" t="s">
        <v>49</v>
      </c>
      <c r="C17" s="42"/>
      <c r="D17" s="135">
        <v>101.99628255910167</v>
      </c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7"/>
      <c r="P17" s="138">
        <v>101.99628255910167</v>
      </c>
      <c r="Q17" s="139"/>
      <c r="R17" s="140"/>
      <c r="S17" s="140"/>
      <c r="T17" s="141"/>
      <c r="U17" s="142"/>
      <c r="V17" s="141"/>
      <c r="W17" s="138"/>
    </row>
    <row r="18" spans="2:24" ht="20.100000000000001" customHeight="1">
      <c r="B18" s="108" t="s">
        <v>36</v>
      </c>
      <c r="C18" s="109"/>
      <c r="D18" s="160">
        <v>123.46270262083488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9"/>
      <c r="P18" s="130">
        <v>123.46270262083488</v>
      </c>
      <c r="Q18" s="131"/>
      <c r="R18" s="127"/>
      <c r="S18" s="127"/>
      <c r="T18" s="133"/>
      <c r="U18" s="134"/>
      <c r="V18" s="133"/>
      <c r="W18" s="130"/>
    </row>
    <row r="19" spans="2:24" ht="20.100000000000001" customHeight="1">
      <c r="B19" s="39" t="s">
        <v>37</v>
      </c>
      <c r="C19" s="40"/>
      <c r="D19" s="152">
        <v>134.39493688928468</v>
      </c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4"/>
      <c r="P19" s="155">
        <v>134.39493688928468</v>
      </c>
      <c r="Q19" s="156"/>
      <c r="R19" s="157"/>
      <c r="S19" s="157"/>
      <c r="T19" s="158"/>
      <c r="U19" s="159"/>
      <c r="V19" s="158"/>
      <c r="W19" s="155"/>
    </row>
    <row r="20" spans="2:24" ht="20.100000000000001" customHeight="1">
      <c r="B20" s="41" t="s">
        <v>38</v>
      </c>
      <c r="C20" s="42"/>
      <c r="D20" s="135">
        <v>102.30174838164368</v>
      </c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7"/>
      <c r="P20" s="138">
        <v>102.30174838164368</v>
      </c>
      <c r="Q20" s="139"/>
      <c r="R20" s="140"/>
      <c r="S20" s="140"/>
      <c r="T20" s="141"/>
      <c r="U20" s="142"/>
      <c r="V20" s="141"/>
      <c r="W20" s="138"/>
    </row>
    <row r="21" spans="2:24" ht="20.100000000000001" customHeight="1">
      <c r="B21" s="43" t="s">
        <v>39</v>
      </c>
      <c r="C21" s="44"/>
      <c r="D21" s="161">
        <v>121.35780005141079</v>
      </c>
      <c r="E21" s="162"/>
      <c r="F21" s="163"/>
      <c r="G21" s="162"/>
      <c r="H21" s="162"/>
      <c r="I21" s="162"/>
      <c r="J21" s="162"/>
      <c r="K21" s="162"/>
      <c r="L21" s="162"/>
      <c r="M21" s="162"/>
      <c r="N21" s="162"/>
      <c r="O21" s="164"/>
      <c r="P21" s="165">
        <v>121.35780005141079</v>
      </c>
      <c r="Q21" s="166"/>
      <c r="R21" s="167"/>
      <c r="S21" s="167"/>
      <c r="T21" s="168"/>
      <c r="U21" s="169"/>
      <c r="V21" s="170"/>
      <c r="W21" s="171"/>
      <c r="X21" s="45"/>
    </row>
    <row r="22" spans="2:24" ht="20.100000000000001" customHeight="1">
      <c r="B22" s="110" t="s">
        <v>34</v>
      </c>
      <c r="C22" s="111"/>
      <c r="D22" s="172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73"/>
      <c r="R22" s="173"/>
      <c r="S22" s="173"/>
      <c r="T22" s="173"/>
      <c r="U22" s="173"/>
      <c r="V22" s="173"/>
      <c r="W22" s="174"/>
    </row>
    <row r="23" spans="2:24" ht="20.100000000000001" customHeight="1">
      <c r="B23" s="46" t="s">
        <v>50</v>
      </c>
      <c r="C23" s="47"/>
      <c r="D23" s="175">
        <v>108.91640096941373</v>
      </c>
      <c r="E23" s="148"/>
      <c r="F23" s="153"/>
      <c r="G23" s="153"/>
      <c r="H23" s="148"/>
      <c r="I23" s="148"/>
      <c r="J23" s="144"/>
      <c r="K23" s="144"/>
      <c r="L23" s="144"/>
      <c r="M23" s="144"/>
      <c r="N23" s="144"/>
      <c r="O23" s="145"/>
      <c r="P23" s="176">
        <v>108.91640096941373</v>
      </c>
      <c r="Q23" s="147"/>
      <c r="R23" s="148"/>
      <c r="S23" s="148"/>
      <c r="T23" s="149"/>
      <c r="U23" s="150"/>
      <c r="V23" s="177"/>
      <c r="W23" s="151"/>
    </row>
    <row r="24" spans="2:24" ht="20.100000000000001" customHeight="1">
      <c r="B24" s="39" t="s">
        <v>47</v>
      </c>
      <c r="C24" s="40"/>
      <c r="D24" s="152">
        <v>117.68459469119776</v>
      </c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4"/>
      <c r="P24" s="152">
        <v>117.68459469119776</v>
      </c>
      <c r="Q24" s="156"/>
      <c r="R24" s="157"/>
      <c r="S24" s="157"/>
      <c r="T24" s="158"/>
      <c r="U24" s="159"/>
      <c r="V24" s="158"/>
      <c r="W24" s="155"/>
    </row>
    <row r="25" spans="2:24" ht="20.100000000000001" customHeight="1">
      <c r="B25" s="41" t="s">
        <v>49</v>
      </c>
      <c r="C25" s="42"/>
      <c r="D25" s="135">
        <v>94.392092339141925</v>
      </c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7"/>
      <c r="P25" s="135">
        <v>94.392092339141925</v>
      </c>
      <c r="Q25" s="178"/>
      <c r="R25" s="179"/>
      <c r="S25" s="179"/>
      <c r="T25" s="180"/>
      <c r="U25" s="142"/>
      <c r="V25" s="180"/>
      <c r="W25" s="138"/>
    </row>
    <row r="26" spans="2:24" ht="20.100000000000001" customHeight="1">
      <c r="B26" s="106" t="s">
        <v>36</v>
      </c>
      <c r="C26" s="107"/>
      <c r="D26" s="160">
        <v>112.51784213379487</v>
      </c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9"/>
      <c r="P26" s="160">
        <v>112.51784213379487</v>
      </c>
      <c r="Q26" s="131"/>
      <c r="R26" s="127"/>
      <c r="S26" s="127"/>
      <c r="T26" s="133"/>
      <c r="U26" s="134"/>
      <c r="V26" s="133"/>
      <c r="W26" s="130"/>
    </row>
    <row r="27" spans="2:24" ht="20.100000000000001" customHeight="1">
      <c r="B27" s="39" t="s">
        <v>37</v>
      </c>
      <c r="C27" s="40"/>
      <c r="D27" s="181">
        <v>124.63011778017375</v>
      </c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3"/>
      <c r="P27" s="152">
        <v>124.63011778017375</v>
      </c>
      <c r="Q27" s="184"/>
      <c r="R27" s="185"/>
      <c r="S27" s="185"/>
      <c r="T27" s="186"/>
      <c r="U27" s="187"/>
      <c r="V27" s="186"/>
      <c r="W27" s="188"/>
    </row>
    <row r="28" spans="2:24" ht="20.100000000000001" customHeight="1">
      <c r="B28" s="41" t="s">
        <v>38</v>
      </c>
      <c r="C28" s="42"/>
      <c r="D28" s="135">
        <v>93.84295457274871</v>
      </c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7"/>
      <c r="P28" s="135">
        <v>93.84295457274871</v>
      </c>
      <c r="Q28" s="139"/>
      <c r="R28" s="140"/>
      <c r="S28" s="140"/>
      <c r="T28" s="141"/>
      <c r="U28" s="142"/>
      <c r="V28" s="141"/>
      <c r="W28" s="138"/>
    </row>
    <row r="29" spans="2:24" ht="20.100000000000001" customHeight="1">
      <c r="B29" s="110" t="s">
        <v>35</v>
      </c>
      <c r="C29" s="111"/>
      <c r="D29" s="172"/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2"/>
      <c r="Q29" s="173"/>
      <c r="R29" s="173"/>
      <c r="S29" s="173"/>
      <c r="T29" s="173"/>
      <c r="U29" s="173"/>
      <c r="V29" s="173"/>
      <c r="W29" s="174"/>
    </row>
    <row r="30" spans="2:24" ht="20.100000000000001" customHeight="1">
      <c r="B30" s="106" t="s">
        <v>46</v>
      </c>
      <c r="C30" s="107"/>
      <c r="D30" s="126">
        <v>110.21467411195471</v>
      </c>
      <c r="E30" s="127"/>
      <c r="F30" s="127"/>
      <c r="G30" s="127"/>
      <c r="H30" s="127"/>
      <c r="I30" s="127"/>
      <c r="J30" s="128"/>
      <c r="K30" s="128"/>
      <c r="L30" s="128"/>
      <c r="M30" s="128"/>
      <c r="N30" s="128"/>
      <c r="O30" s="129"/>
      <c r="P30" s="189">
        <v>110.21467411195471</v>
      </c>
      <c r="Q30" s="190"/>
      <c r="R30" s="132"/>
      <c r="S30" s="132"/>
      <c r="T30" s="191"/>
      <c r="U30" s="192"/>
      <c r="V30" s="191"/>
      <c r="W30" s="193"/>
    </row>
    <row r="31" spans="2:24" ht="20.100000000000001" customHeight="1">
      <c r="B31" s="39" t="s">
        <v>47</v>
      </c>
      <c r="C31" s="40"/>
      <c r="D31" s="152">
        <v>108.75354312020158</v>
      </c>
      <c r="E31" s="153"/>
      <c r="F31" s="153"/>
      <c r="G31" s="153"/>
      <c r="H31" s="153"/>
      <c r="I31" s="153"/>
      <c r="J31" s="153"/>
      <c r="K31" s="153"/>
      <c r="L31" s="153"/>
      <c r="M31" s="153"/>
      <c r="N31" s="153"/>
      <c r="O31" s="154"/>
      <c r="P31" s="194">
        <v>108.75354312020158</v>
      </c>
      <c r="Q31" s="195"/>
      <c r="R31" s="196"/>
      <c r="S31" s="196"/>
      <c r="T31" s="197"/>
      <c r="U31" s="198"/>
      <c r="V31" s="197"/>
      <c r="W31" s="199"/>
    </row>
    <row r="32" spans="2:24" ht="20.100000000000001" customHeight="1">
      <c r="B32" s="41" t="s">
        <v>48</v>
      </c>
      <c r="C32" s="42"/>
      <c r="D32" s="135">
        <v>105.35021205163628</v>
      </c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7"/>
      <c r="P32" s="200">
        <v>105.35021205163628</v>
      </c>
      <c r="Q32" s="201"/>
      <c r="R32" s="202"/>
      <c r="S32" s="202"/>
      <c r="T32" s="203"/>
      <c r="U32" s="204"/>
      <c r="V32" s="203"/>
      <c r="W32" s="205"/>
    </row>
    <row r="33" spans="2:30" ht="20.100000000000001" customHeight="1">
      <c r="B33" s="106" t="s">
        <v>36</v>
      </c>
      <c r="C33" s="107"/>
      <c r="D33" s="206">
        <v>110.31046934352476</v>
      </c>
      <c r="E33" s="207"/>
      <c r="F33" s="207"/>
      <c r="G33" s="207"/>
      <c r="H33" s="207"/>
      <c r="I33" s="207"/>
      <c r="J33" s="207"/>
      <c r="K33" s="207"/>
      <c r="L33" s="207"/>
      <c r="M33" s="207"/>
      <c r="N33" s="207"/>
      <c r="O33" s="208"/>
      <c r="P33" s="160">
        <v>110.31046934352476</v>
      </c>
      <c r="Q33" s="209"/>
      <c r="R33" s="210"/>
      <c r="S33" s="210"/>
      <c r="T33" s="133"/>
      <c r="U33" s="211"/>
      <c r="V33" s="212"/>
      <c r="W33" s="130"/>
    </row>
    <row r="34" spans="2:30" ht="20.100000000000001" customHeight="1">
      <c r="B34" s="39" t="s">
        <v>37</v>
      </c>
      <c r="C34" s="40"/>
      <c r="D34" s="152">
        <v>107.83503962207146</v>
      </c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4"/>
      <c r="P34" s="152">
        <v>107.83503962207146</v>
      </c>
      <c r="Q34" s="156"/>
      <c r="R34" s="157"/>
      <c r="S34" s="157"/>
      <c r="T34" s="158"/>
      <c r="U34" s="159"/>
      <c r="V34" s="158"/>
      <c r="W34" s="155"/>
    </row>
    <row r="35" spans="2:30" ht="20.100000000000001" customHeight="1">
      <c r="B35" s="41" t="s">
        <v>38</v>
      </c>
      <c r="C35" s="42"/>
      <c r="D35" s="135">
        <v>105.61215771565028</v>
      </c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7"/>
      <c r="P35" s="200">
        <v>105.61215771565028</v>
      </c>
      <c r="Q35" s="201"/>
      <c r="R35" s="202"/>
      <c r="S35" s="202"/>
      <c r="T35" s="203"/>
      <c r="U35" s="204"/>
      <c r="V35" s="203"/>
      <c r="W35" s="205"/>
    </row>
    <row r="36" spans="2:30" ht="15" customHeight="1">
      <c r="B36" s="48"/>
      <c r="C36" s="48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50"/>
      <c r="S36" s="51"/>
      <c r="T36" s="50"/>
      <c r="U36" s="50"/>
      <c r="V36" s="50"/>
      <c r="W36" s="50"/>
    </row>
    <row r="37" spans="2:30" s="5" customFormat="1" ht="20.100000000000001" customHeight="1">
      <c r="B37" s="18" t="s">
        <v>56</v>
      </c>
      <c r="C37" s="52"/>
      <c r="G37" s="21"/>
      <c r="H37" s="21"/>
      <c r="I37" s="21"/>
      <c r="J37" s="21"/>
      <c r="K37" s="21"/>
      <c r="L37" s="21"/>
      <c r="M37" s="21"/>
      <c r="N37" s="21"/>
      <c r="O37" s="20" t="s">
        <v>0</v>
      </c>
      <c r="W37" s="21"/>
    </row>
    <row r="38" spans="2:30" s="15" customFormat="1" ht="20.100000000000001" customHeight="1">
      <c r="B38" s="53"/>
      <c r="C38" s="53"/>
      <c r="D38" s="378" t="s">
        <v>33</v>
      </c>
      <c r="E38" s="379"/>
      <c r="F38" s="379"/>
      <c r="G38" s="380"/>
      <c r="H38" s="378" t="s">
        <v>34</v>
      </c>
      <c r="I38" s="379"/>
      <c r="J38" s="379"/>
      <c r="K38" s="380"/>
      <c r="L38" s="378" t="s">
        <v>35</v>
      </c>
      <c r="M38" s="379"/>
      <c r="N38" s="379"/>
      <c r="O38" s="380"/>
      <c r="P38" s="54" t="s">
        <v>65</v>
      </c>
      <c r="Q38" s="55"/>
      <c r="R38" s="56"/>
      <c r="S38" s="56"/>
      <c r="T38" s="56"/>
      <c r="U38" s="56"/>
      <c r="V38" s="57"/>
    </row>
    <row r="39" spans="2:30" s="15" customFormat="1" ht="20.100000000000001" customHeight="1">
      <c r="B39" s="58"/>
      <c r="C39" s="59"/>
      <c r="D39" s="381" t="s">
        <v>72</v>
      </c>
      <c r="E39" s="382"/>
      <c r="F39" s="382" t="s">
        <v>73</v>
      </c>
      <c r="G39" s="383"/>
      <c r="H39" s="381" t="s">
        <v>72</v>
      </c>
      <c r="I39" s="382"/>
      <c r="J39" s="382" t="s">
        <v>73</v>
      </c>
      <c r="K39" s="383"/>
      <c r="L39" s="381" t="s">
        <v>72</v>
      </c>
      <c r="M39" s="382"/>
      <c r="N39" s="382" t="s">
        <v>73</v>
      </c>
      <c r="O39" s="383"/>
      <c r="P39" s="60" t="s">
        <v>59</v>
      </c>
      <c r="R39" s="57"/>
      <c r="S39" s="57"/>
      <c r="T39" s="57"/>
      <c r="U39" s="57"/>
      <c r="V39" s="57"/>
    </row>
    <row r="40" spans="2:30" s="61" customFormat="1" ht="20.100000000000001" customHeight="1">
      <c r="B40" s="106" t="s">
        <v>44</v>
      </c>
      <c r="C40" s="107"/>
      <c r="D40" s="384">
        <v>120.37772106518993</v>
      </c>
      <c r="E40" s="385"/>
      <c r="F40" s="386">
        <v>119.25799363136559</v>
      </c>
      <c r="G40" s="387"/>
      <c r="H40" s="388" t="s">
        <v>111</v>
      </c>
      <c r="I40" s="389"/>
      <c r="J40" s="376" t="s">
        <v>111</v>
      </c>
      <c r="K40" s="377"/>
      <c r="L40" s="388" t="s">
        <v>111</v>
      </c>
      <c r="M40" s="389"/>
      <c r="N40" s="376" t="s">
        <v>111</v>
      </c>
      <c r="O40" s="377"/>
      <c r="P40" s="60" t="s">
        <v>57</v>
      </c>
      <c r="R40" s="62"/>
      <c r="S40" s="62"/>
      <c r="T40" s="62"/>
      <c r="U40" s="62"/>
      <c r="V40" s="57"/>
    </row>
    <row r="41" spans="2:30" s="66" customFormat="1" ht="20.100000000000001" customHeight="1">
      <c r="B41" s="63" t="s">
        <v>46</v>
      </c>
      <c r="C41" s="64"/>
      <c r="D41" s="392">
        <v>119.79534867516919</v>
      </c>
      <c r="E41" s="393"/>
      <c r="F41" s="390">
        <v>118.92446008964421</v>
      </c>
      <c r="G41" s="391"/>
      <c r="H41" s="392" t="s">
        <v>111</v>
      </c>
      <c r="I41" s="393"/>
      <c r="J41" s="390" t="s">
        <v>111</v>
      </c>
      <c r="K41" s="391"/>
      <c r="L41" s="392" t="s">
        <v>111</v>
      </c>
      <c r="M41" s="393"/>
      <c r="N41" s="390" t="s">
        <v>111</v>
      </c>
      <c r="O41" s="391"/>
      <c r="P41" s="65" t="s">
        <v>60</v>
      </c>
      <c r="Q41" s="48"/>
      <c r="R41" s="50"/>
      <c r="S41" s="50"/>
      <c r="T41" s="50"/>
      <c r="U41" s="50"/>
      <c r="V41" s="57"/>
    </row>
    <row r="42" spans="2:30" ht="20.100000000000001" customHeight="1">
      <c r="B42" s="39" t="s">
        <v>47</v>
      </c>
      <c r="C42" s="40"/>
      <c r="D42" s="392">
        <v>127.24608260673165</v>
      </c>
      <c r="E42" s="393"/>
      <c r="F42" s="390">
        <v>129.36621186951399</v>
      </c>
      <c r="G42" s="391"/>
      <c r="H42" s="392">
        <v>117.76984796693317</v>
      </c>
      <c r="I42" s="393"/>
      <c r="J42" s="390">
        <v>117.58993862497718</v>
      </c>
      <c r="K42" s="391"/>
      <c r="L42" s="392">
        <v>108.04640135262736</v>
      </c>
      <c r="M42" s="393"/>
      <c r="N42" s="390">
        <v>110.01469460928475</v>
      </c>
      <c r="O42" s="391"/>
      <c r="P42" s="10" t="s">
        <v>58</v>
      </c>
      <c r="Q42" s="56"/>
      <c r="R42" s="50"/>
      <c r="S42" s="50"/>
      <c r="T42" s="50"/>
      <c r="U42" s="50"/>
      <c r="V42" s="57"/>
    </row>
    <row r="43" spans="2:30" ht="20.100000000000001" customHeight="1">
      <c r="B43" s="41" t="s">
        <v>49</v>
      </c>
      <c r="C43" s="42"/>
      <c r="D43" s="394">
        <v>103.63280283164048</v>
      </c>
      <c r="E43" s="395"/>
      <c r="F43" s="396">
        <v>99.360521254955515</v>
      </c>
      <c r="G43" s="397"/>
      <c r="H43" s="394" t="s">
        <v>111</v>
      </c>
      <c r="I43" s="395"/>
      <c r="J43" s="396" t="s">
        <v>111</v>
      </c>
      <c r="K43" s="397"/>
      <c r="L43" s="394" t="s">
        <v>111</v>
      </c>
      <c r="M43" s="395"/>
      <c r="N43" s="396" t="s">
        <v>111</v>
      </c>
      <c r="O43" s="397"/>
      <c r="P43" s="67" t="s">
        <v>61</v>
      </c>
      <c r="Q43" s="56"/>
      <c r="R43" s="50"/>
      <c r="S43" s="50"/>
      <c r="T43" s="50"/>
      <c r="U43" s="50"/>
      <c r="V43" s="57"/>
    </row>
    <row r="44" spans="2:30" ht="20.100000000000001" customHeight="1">
      <c r="B44" s="106" t="s">
        <v>36</v>
      </c>
      <c r="C44" s="107"/>
      <c r="D44" s="384">
        <v>123.0880302481892</v>
      </c>
      <c r="E44" s="385"/>
      <c r="F44" s="386">
        <v>124.14400929464631</v>
      </c>
      <c r="G44" s="387"/>
      <c r="H44" s="384" t="s">
        <v>111</v>
      </c>
      <c r="I44" s="385"/>
      <c r="J44" s="386" t="s">
        <v>111</v>
      </c>
      <c r="K44" s="387"/>
      <c r="L44" s="384" t="s">
        <v>111</v>
      </c>
      <c r="M44" s="385"/>
      <c r="N44" s="386" t="s">
        <v>111</v>
      </c>
      <c r="O44" s="387"/>
      <c r="P44" s="65" t="s">
        <v>62</v>
      </c>
      <c r="Q44" s="56"/>
      <c r="R44" s="50"/>
      <c r="S44" s="50"/>
      <c r="T44" s="50"/>
      <c r="U44" s="50"/>
      <c r="V44" s="68"/>
      <c r="W44" s="69"/>
      <c r="X44" s="69"/>
      <c r="Y44" s="69"/>
      <c r="Z44" s="69"/>
      <c r="AA44" s="69"/>
    </row>
    <row r="45" spans="2:30" ht="20.100000000000001" customHeight="1">
      <c r="B45" s="39" t="s">
        <v>40</v>
      </c>
      <c r="C45" s="40"/>
      <c r="D45" s="392">
        <v>133.12293689649678</v>
      </c>
      <c r="E45" s="393"/>
      <c r="F45" s="390">
        <v>136.81249599807529</v>
      </c>
      <c r="G45" s="391"/>
      <c r="H45" s="392">
        <v>124.06142424779169</v>
      </c>
      <c r="I45" s="393"/>
      <c r="J45" s="390">
        <v>125.27744175038131</v>
      </c>
      <c r="K45" s="391"/>
      <c r="L45" s="392">
        <v>107.30405337811233</v>
      </c>
      <c r="M45" s="393"/>
      <c r="N45" s="390">
        <v>109.2076068017719</v>
      </c>
      <c r="O45" s="391"/>
      <c r="P45" s="10" t="s">
        <v>63</v>
      </c>
      <c r="Q45" s="56"/>
      <c r="R45" s="50"/>
      <c r="S45" s="50"/>
      <c r="T45" s="50"/>
      <c r="U45" s="50"/>
      <c r="V45" s="68"/>
      <c r="W45" s="69"/>
      <c r="X45" s="69"/>
      <c r="Y45" s="69"/>
      <c r="Z45" s="69"/>
      <c r="AA45" s="69"/>
    </row>
    <row r="46" spans="2:30" ht="20.100000000000001" customHeight="1">
      <c r="B46" s="41" t="s">
        <v>38</v>
      </c>
      <c r="C46" s="42"/>
      <c r="D46" s="394">
        <v>102.74779327685062</v>
      </c>
      <c r="E46" s="395"/>
      <c r="F46" s="396">
        <v>101.55602345310038</v>
      </c>
      <c r="G46" s="397"/>
      <c r="H46" s="394" t="s">
        <v>111</v>
      </c>
      <c r="I46" s="395"/>
      <c r="J46" s="396" t="s">
        <v>111</v>
      </c>
      <c r="K46" s="397"/>
      <c r="L46" s="394" t="s">
        <v>111</v>
      </c>
      <c r="M46" s="395"/>
      <c r="N46" s="396" t="s">
        <v>111</v>
      </c>
      <c r="O46" s="397"/>
      <c r="P46" s="70" t="s">
        <v>74</v>
      </c>
      <c r="Q46" s="56"/>
      <c r="R46" s="50"/>
      <c r="S46" s="50"/>
      <c r="T46" s="50"/>
      <c r="U46" s="50"/>
      <c r="V46" s="68"/>
      <c r="W46" s="69"/>
      <c r="X46" s="69"/>
      <c r="Y46" s="69"/>
      <c r="Z46" s="69"/>
      <c r="AA46" s="69"/>
    </row>
    <row r="47" spans="2:30" ht="15" customHeight="1">
      <c r="B47" s="48"/>
      <c r="C47" s="48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71" t="s">
        <v>69</v>
      </c>
      <c r="Q47" s="56"/>
      <c r="R47" s="50"/>
      <c r="S47" s="50"/>
      <c r="T47" s="50"/>
      <c r="U47" s="50"/>
      <c r="V47" s="68"/>
      <c r="W47" s="69"/>
      <c r="X47" s="69"/>
      <c r="Y47" s="69"/>
      <c r="Z47" s="69"/>
      <c r="AA47" s="69"/>
    </row>
    <row r="48" spans="2:30" ht="20.100000000000001" customHeight="1">
      <c r="B48" s="61" t="s">
        <v>41</v>
      </c>
      <c r="C48" s="61"/>
      <c r="D48" s="61"/>
      <c r="E48" s="73"/>
      <c r="F48" s="74"/>
      <c r="G48" s="74" t="s">
        <v>27</v>
      </c>
      <c r="H48" s="74"/>
      <c r="I48" s="74"/>
      <c r="J48" s="74"/>
      <c r="K48" s="74"/>
      <c r="L48" s="74"/>
      <c r="M48" s="74"/>
      <c r="N48" s="74"/>
      <c r="O48" s="74"/>
      <c r="P48" s="72" t="s">
        <v>68</v>
      </c>
      <c r="Q48" s="74"/>
      <c r="R48" s="74"/>
      <c r="S48" s="74"/>
      <c r="U48" s="74"/>
      <c r="V48" s="74"/>
      <c r="W48" s="74"/>
      <c r="Y48" s="74"/>
      <c r="Z48" s="69"/>
      <c r="AA48" s="69"/>
      <c r="AB48" s="69"/>
      <c r="AC48" s="69"/>
      <c r="AD48" s="69"/>
    </row>
    <row r="49" spans="2:30" ht="20.100000000000001" customHeight="1">
      <c r="E49" s="75"/>
      <c r="F49" s="75"/>
      <c r="G49" s="75"/>
      <c r="H49" s="75"/>
      <c r="I49" s="68"/>
      <c r="J49" s="68"/>
      <c r="K49" s="68"/>
      <c r="L49" s="68"/>
      <c r="O49" s="68"/>
      <c r="P49" s="71" t="s">
        <v>75</v>
      </c>
      <c r="Q49" s="68"/>
      <c r="R49" s="68"/>
      <c r="S49" s="68"/>
      <c r="T49" s="76"/>
      <c r="U49" s="68"/>
      <c r="V49" s="68"/>
      <c r="W49" s="68"/>
      <c r="X49" s="68"/>
      <c r="Y49" s="69"/>
      <c r="Z49" s="69"/>
      <c r="AA49" s="69"/>
      <c r="AB49" s="69"/>
      <c r="AC49" s="69"/>
      <c r="AD49" s="69"/>
    </row>
    <row r="50" spans="2:30" ht="20.100000000000001" customHeight="1">
      <c r="C50" s="77"/>
      <c r="D50" s="77"/>
      <c r="E50" s="75"/>
      <c r="F50" s="75"/>
      <c r="G50" s="75"/>
      <c r="H50" s="75"/>
      <c r="I50" s="68"/>
      <c r="J50" s="68"/>
      <c r="K50" s="68"/>
      <c r="L50" s="68"/>
      <c r="O50" s="68"/>
      <c r="P50" s="71" t="s">
        <v>110</v>
      </c>
      <c r="Q50" s="68"/>
      <c r="R50" s="68"/>
      <c r="S50" s="68"/>
      <c r="T50" s="78"/>
      <c r="U50" s="68"/>
      <c r="V50" s="68"/>
      <c r="W50" s="68"/>
      <c r="X50" s="68"/>
      <c r="Y50" s="69"/>
      <c r="Z50" s="69"/>
      <c r="AA50" s="69"/>
      <c r="AB50" s="69"/>
      <c r="AC50" s="69"/>
      <c r="AD50" s="69"/>
    </row>
    <row r="51" spans="2:30" ht="20.100000000000001" customHeight="1">
      <c r="C51" s="77"/>
      <c r="D51" s="77"/>
      <c r="E51" s="75"/>
      <c r="F51" s="75"/>
      <c r="G51" s="75"/>
      <c r="H51" s="75"/>
      <c r="I51" s="68"/>
      <c r="J51" s="68"/>
      <c r="K51" s="68"/>
      <c r="L51" s="68"/>
      <c r="O51" s="68"/>
      <c r="P51" s="71" t="s">
        <v>27</v>
      </c>
      <c r="Q51" s="68"/>
      <c r="R51" s="68"/>
      <c r="S51" s="68"/>
      <c r="U51" s="68"/>
      <c r="V51" s="68"/>
      <c r="W51" s="68"/>
      <c r="X51" s="68"/>
      <c r="Y51" s="69"/>
      <c r="Z51" s="69"/>
      <c r="AA51" s="69"/>
      <c r="AB51" s="69"/>
      <c r="AC51" s="69"/>
      <c r="AD51" s="69"/>
    </row>
    <row r="52" spans="2:30" ht="20.100000000000001" customHeight="1">
      <c r="C52" s="77"/>
      <c r="D52" s="77"/>
      <c r="E52" s="75"/>
      <c r="F52" s="75"/>
      <c r="G52" s="75"/>
      <c r="H52" s="75"/>
      <c r="I52" s="68"/>
      <c r="J52" s="68"/>
      <c r="K52" s="68"/>
      <c r="L52" s="68"/>
      <c r="O52" s="68"/>
      <c r="P52" s="48"/>
      <c r="Q52" s="68"/>
      <c r="R52" s="68"/>
      <c r="S52" s="68"/>
      <c r="T52" s="78"/>
      <c r="U52" s="68"/>
      <c r="V52" s="68"/>
      <c r="W52" s="68"/>
      <c r="X52" s="68"/>
      <c r="Y52" s="69"/>
      <c r="Z52" s="69"/>
      <c r="AA52" s="69"/>
      <c r="AB52" s="69"/>
      <c r="AC52" s="69"/>
      <c r="AD52" s="69"/>
    </row>
    <row r="53" spans="2:30" ht="20.100000000000001" customHeight="1">
      <c r="B53" s="79"/>
      <c r="C53" s="77"/>
      <c r="D53" s="75"/>
      <c r="E53" s="75"/>
      <c r="F53" s="75"/>
      <c r="G53" s="75"/>
      <c r="H53" s="68"/>
      <c r="I53" s="68"/>
      <c r="J53" s="68"/>
      <c r="K53" s="68"/>
      <c r="L53" s="68"/>
      <c r="O53" s="68"/>
      <c r="P53" s="80"/>
      <c r="Q53" s="68"/>
      <c r="R53" s="68"/>
      <c r="S53" s="68"/>
      <c r="U53" s="68"/>
      <c r="V53" s="68"/>
      <c r="W53" s="68"/>
      <c r="X53" s="68"/>
      <c r="Y53" s="69"/>
      <c r="Z53" s="69"/>
      <c r="AA53" s="69"/>
      <c r="AB53" s="69"/>
      <c r="AC53" s="69"/>
      <c r="AD53" s="69"/>
    </row>
    <row r="54" spans="2:30" ht="20.100000000000001" customHeight="1">
      <c r="B54" s="78"/>
      <c r="C54" s="78"/>
      <c r="D54" s="75"/>
      <c r="E54" s="75"/>
      <c r="F54" s="75"/>
      <c r="G54" s="79"/>
      <c r="H54" s="79"/>
      <c r="I54" s="68"/>
      <c r="J54" s="68"/>
      <c r="L54" s="68"/>
      <c r="O54" s="68"/>
      <c r="P54" s="48"/>
      <c r="Q54" s="68"/>
      <c r="R54" s="68"/>
      <c r="S54" s="68"/>
      <c r="T54" s="78"/>
      <c r="U54" s="68"/>
      <c r="V54" s="68"/>
      <c r="W54" s="68"/>
      <c r="X54" s="68"/>
      <c r="Y54" s="69"/>
      <c r="Z54" s="69"/>
      <c r="AA54" s="69"/>
      <c r="AB54" s="69"/>
      <c r="AC54" s="69"/>
      <c r="AD54" s="69"/>
    </row>
    <row r="55" spans="2:30" ht="20.100000000000001" customHeight="1">
      <c r="C55" s="77"/>
      <c r="D55" s="77"/>
      <c r="E55" s="78"/>
      <c r="F55" s="75"/>
      <c r="G55" s="75"/>
      <c r="H55" s="75"/>
      <c r="I55" s="75"/>
      <c r="J55" s="68"/>
      <c r="L55" s="68"/>
      <c r="M55" s="79"/>
      <c r="N55" s="68"/>
      <c r="O55" s="68"/>
      <c r="P55" s="48"/>
      <c r="Q55" s="68"/>
      <c r="R55" s="68"/>
      <c r="S55" s="105"/>
      <c r="T55" s="68"/>
      <c r="U55" s="68"/>
      <c r="V55" s="68"/>
      <c r="W55" s="68"/>
      <c r="X55" s="68"/>
      <c r="Y55" s="69"/>
      <c r="Z55" s="69"/>
      <c r="AA55" s="69"/>
      <c r="AB55" s="69"/>
      <c r="AC55" s="69"/>
      <c r="AD55" s="69"/>
    </row>
    <row r="56" spans="2:30" ht="20.100000000000001" customHeight="1">
      <c r="B56" s="77"/>
      <c r="C56" s="77"/>
      <c r="D56" s="78"/>
      <c r="E56" s="75"/>
      <c r="F56" s="75"/>
      <c r="G56" s="75"/>
      <c r="H56" s="68"/>
      <c r="I56" s="75"/>
      <c r="J56" s="68"/>
      <c r="L56" s="68"/>
      <c r="M56" s="79"/>
      <c r="N56" s="68"/>
      <c r="O56" s="68"/>
      <c r="P56" s="71"/>
      <c r="Q56" s="68"/>
      <c r="R56" s="68"/>
      <c r="S56" s="68"/>
      <c r="T56" s="68"/>
      <c r="U56" s="68"/>
      <c r="V56" s="68"/>
      <c r="W56" s="68"/>
      <c r="X56" s="68"/>
      <c r="Y56" s="69"/>
      <c r="Z56" s="69"/>
      <c r="AA56" s="69"/>
      <c r="AB56" s="69"/>
      <c r="AC56" s="69"/>
      <c r="AD56" s="69"/>
    </row>
    <row r="57" spans="2:30" ht="20.100000000000001" customHeight="1">
      <c r="B57" s="77"/>
      <c r="C57" s="77"/>
      <c r="D57" s="78"/>
      <c r="E57" s="75"/>
      <c r="F57" s="75"/>
      <c r="G57" s="75"/>
      <c r="H57" s="68"/>
      <c r="I57" s="75"/>
      <c r="J57" s="68"/>
      <c r="L57" s="68"/>
      <c r="M57" s="79"/>
      <c r="N57" s="68"/>
      <c r="O57" s="68"/>
      <c r="P57" s="48"/>
      <c r="Q57" s="68"/>
      <c r="R57" s="68"/>
      <c r="S57" s="68"/>
      <c r="T57" s="68"/>
      <c r="U57" s="68"/>
      <c r="V57" s="68"/>
      <c r="W57" s="68"/>
      <c r="X57" s="68"/>
      <c r="Y57" s="69"/>
      <c r="Z57" s="69"/>
      <c r="AA57" s="69"/>
      <c r="AB57" s="69"/>
      <c r="AC57" s="69"/>
      <c r="AD57" s="69"/>
    </row>
    <row r="58" spans="2:30" ht="20.100000000000001" customHeight="1">
      <c r="B58" s="77"/>
      <c r="C58" s="77"/>
      <c r="D58" s="78"/>
      <c r="E58" s="75"/>
      <c r="F58" s="75"/>
      <c r="G58" s="75"/>
      <c r="H58" s="68"/>
      <c r="I58" s="75"/>
      <c r="J58" s="68"/>
      <c r="L58" s="68"/>
      <c r="M58" s="79"/>
      <c r="N58" s="68"/>
      <c r="O58" s="68"/>
      <c r="P58" s="68"/>
      <c r="Q58" s="68"/>
      <c r="R58" s="124"/>
      <c r="S58" s="68"/>
      <c r="T58" s="68"/>
      <c r="U58" s="68"/>
      <c r="V58" s="68"/>
      <c r="W58" s="68"/>
      <c r="X58" s="68"/>
      <c r="Y58" s="69"/>
      <c r="Z58" s="69"/>
      <c r="AA58" s="69"/>
      <c r="AB58" s="69"/>
      <c r="AC58" s="69"/>
      <c r="AD58" s="69"/>
    </row>
    <row r="59" spans="2:30" ht="20.100000000000001" customHeight="1">
      <c r="B59" s="77"/>
      <c r="C59" s="77"/>
      <c r="D59" s="78"/>
      <c r="E59" s="75"/>
      <c r="F59" s="75"/>
      <c r="G59" s="75"/>
      <c r="H59" s="68"/>
      <c r="I59" s="75"/>
      <c r="J59" s="68"/>
      <c r="L59" s="68"/>
      <c r="M59" s="79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9"/>
      <c r="Z59" s="69"/>
      <c r="AA59" s="69"/>
      <c r="AB59" s="69"/>
      <c r="AC59" s="69"/>
      <c r="AD59" s="69"/>
    </row>
    <row r="60" spans="2:30" ht="20.100000000000001" customHeight="1">
      <c r="B60" s="77"/>
      <c r="C60" s="77"/>
      <c r="D60" s="78"/>
      <c r="E60" s="75"/>
      <c r="F60" s="75"/>
      <c r="G60" s="75"/>
      <c r="H60" s="68"/>
      <c r="I60" s="75"/>
      <c r="J60" s="68"/>
      <c r="L60" s="68"/>
      <c r="M60" s="79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9"/>
      <c r="Z60" s="69"/>
      <c r="AA60" s="69"/>
      <c r="AB60" s="69"/>
      <c r="AC60" s="69"/>
      <c r="AD60" s="69"/>
    </row>
    <row r="61" spans="2:30" ht="19.5" customHeight="1">
      <c r="B61" s="72"/>
      <c r="C61" s="72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50"/>
      <c r="Q61" s="50"/>
      <c r="R61" s="50"/>
      <c r="S61" s="50"/>
      <c r="T61" s="50"/>
      <c r="U61" s="50"/>
      <c r="V61" s="50"/>
      <c r="W61" s="50"/>
    </row>
    <row r="62" spans="2:30" ht="20.100000000000001" customHeight="1">
      <c r="B62" s="61" t="s">
        <v>66</v>
      </c>
      <c r="C62" s="61"/>
      <c r="D62" s="78"/>
      <c r="E62" s="75"/>
      <c r="F62" s="75"/>
      <c r="G62" s="75"/>
      <c r="H62" s="68"/>
      <c r="I62" s="75"/>
      <c r="J62" s="68"/>
      <c r="L62" s="68"/>
      <c r="M62" s="79"/>
      <c r="N62" s="68"/>
      <c r="O62" s="82" t="s">
        <v>45</v>
      </c>
      <c r="Q62" s="68"/>
      <c r="R62" s="68"/>
      <c r="S62" s="68"/>
      <c r="T62" s="68"/>
      <c r="U62" s="68"/>
      <c r="V62" s="68"/>
      <c r="W62" s="68"/>
      <c r="X62" s="68"/>
      <c r="Y62" s="69"/>
      <c r="Z62" s="69"/>
      <c r="AA62" s="69"/>
      <c r="AB62" s="69"/>
      <c r="AC62" s="69"/>
      <c r="AD62" s="69"/>
    </row>
    <row r="63" spans="2:30" ht="20.100000000000001" customHeight="1">
      <c r="B63" s="77"/>
      <c r="C63" s="77"/>
      <c r="D63" s="23" t="s">
        <v>71</v>
      </c>
      <c r="E63" s="24"/>
      <c r="F63" s="24"/>
      <c r="G63" s="24"/>
      <c r="H63" s="24"/>
      <c r="I63" s="24"/>
      <c r="J63" s="24"/>
      <c r="K63" s="24"/>
      <c r="L63" s="24"/>
      <c r="M63" s="24" t="s">
        <v>100</v>
      </c>
      <c r="N63" s="24"/>
      <c r="O63" s="25"/>
      <c r="Q63" s="68"/>
      <c r="R63" s="68"/>
      <c r="S63" s="68"/>
      <c r="T63" s="68"/>
      <c r="U63" s="68"/>
      <c r="V63" s="68"/>
      <c r="W63" s="68"/>
      <c r="X63" s="68"/>
      <c r="Y63" s="69"/>
      <c r="Z63" s="69"/>
      <c r="AA63" s="69"/>
      <c r="AB63" s="69"/>
      <c r="AC63" s="69"/>
      <c r="AD63" s="69"/>
    </row>
    <row r="64" spans="2:30" ht="20.100000000000001" customHeight="1">
      <c r="B64" s="77"/>
      <c r="C64" s="77"/>
      <c r="D64" s="28" t="s">
        <v>4</v>
      </c>
      <c r="E64" s="29" t="s">
        <v>5</v>
      </c>
      <c r="F64" s="29" t="s">
        <v>20</v>
      </c>
      <c r="G64" s="29" t="s">
        <v>21</v>
      </c>
      <c r="H64" s="29" t="s">
        <v>22</v>
      </c>
      <c r="I64" s="29" t="s">
        <v>23</v>
      </c>
      <c r="J64" s="29" t="s">
        <v>6</v>
      </c>
      <c r="K64" s="29" t="s">
        <v>7</v>
      </c>
      <c r="L64" s="29" t="s">
        <v>8</v>
      </c>
      <c r="M64" s="29" t="s">
        <v>9</v>
      </c>
      <c r="N64" s="29" t="s">
        <v>10</v>
      </c>
      <c r="O64" s="30" t="s">
        <v>11</v>
      </c>
      <c r="Q64" s="68"/>
      <c r="R64" s="68"/>
      <c r="S64" s="68"/>
      <c r="T64" s="68"/>
      <c r="U64" s="68"/>
      <c r="V64" s="68"/>
      <c r="W64" s="68"/>
      <c r="X64" s="68"/>
      <c r="Y64" s="69"/>
      <c r="Z64" s="69"/>
      <c r="AA64" s="69"/>
      <c r="AB64" s="69"/>
      <c r="AC64" s="69"/>
      <c r="AD64" s="69"/>
    </row>
    <row r="65" spans="2:30" ht="20.100000000000001" customHeight="1">
      <c r="B65" s="119" t="s">
        <v>51</v>
      </c>
      <c r="C65" s="120"/>
      <c r="D65" s="213">
        <v>266</v>
      </c>
      <c r="E65" s="214"/>
      <c r="F65" s="214"/>
      <c r="G65" s="214"/>
      <c r="H65" s="214"/>
      <c r="I65" s="214"/>
      <c r="J65" s="214"/>
      <c r="K65" s="214"/>
      <c r="L65" s="214"/>
      <c r="M65" s="214"/>
      <c r="N65" s="214"/>
      <c r="O65" s="215"/>
      <c r="P65" s="5"/>
      <c r="R65" s="50"/>
      <c r="S65" s="50"/>
      <c r="T65" s="50"/>
      <c r="U65" s="50"/>
      <c r="V65" s="50"/>
      <c r="W65" s="50"/>
    </row>
    <row r="66" spans="2:30" ht="20.100000000000001" customHeight="1">
      <c r="B66" s="63" t="s">
        <v>28</v>
      </c>
      <c r="C66" s="83"/>
      <c r="D66" s="216">
        <v>191</v>
      </c>
      <c r="E66" s="217"/>
      <c r="F66" s="217"/>
      <c r="G66" s="217"/>
      <c r="H66" s="217"/>
      <c r="I66" s="217"/>
      <c r="J66" s="217"/>
      <c r="K66" s="217"/>
      <c r="L66" s="217"/>
      <c r="M66" s="217"/>
      <c r="N66" s="217"/>
      <c r="O66" s="218"/>
      <c r="R66" s="50"/>
      <c r="S66" s="50"/>
      <c r="T66" s="50"/>
      <c r="U66" s="50"/>
      <c r="V66" s="50"/>
      <c r="W66" s="50"/>
    </row>
    <row r="67" spans="2:30" ht="20.100000000000001" customHeight="1">
      <c r="B67" s="63" t="s">
        <v>29</v>
      </c>
      <c r="C67" s="83"/>
      <c r="D67" s="216">
        <v>49</v>
      </c>
      <c r="E67" s="217"/>
      <c r="F67" s="217"/>
      <c r="G67" s="217"/>
      <c r="H67" s="217"/>
      <c r="I67" s="217"/>
      <c r="J67" s="217"/>
      <c r="K67" s="217"/>
      <c r="L67" s="217"/>
      <c r="M67" s="217"/>
      <c r="N67" s="217"/>
      <c r="O67" s="218"/>
      <c r="R67" s="50"/>
      <c r="S67" s="50"/>
      <c r="T67" s="50"/>
      <c r="U67" s="50"/>
      <c r="V67" s="50"/>
      <c r="W67" s="50"/>
    </row>
    <row r="68" spans="2:30" ht="20.100000000000001" customHeight="1">
      <c r="B68" s="36" t="s">
        <v>30</v>
      </c>
      <c r="C68" s="84"/>
      <c r="D68" s="219">
        <v>26</v>
      </c>
      <c r="E68" s="220"/>
      <c r="F68" s="220"/>
      <c r="G68" s="220"/>
      <c r="H68" s="220"/>
      <c r="I68" s="220"/>
      <c r="J68" s="220"/>
      <c r="K68" s="220"/>
      <c r="L68" s="220"/>
      <c r="M68" s="220"/>
      <c r="N68" s="220"/>
      <c r="O68" s="221"/>
      <c r="P68" s="72"/>
      <c r="R68" s="50"/>
      <c r="S68" s="50"/>
      <c r="T68" s="50"/>
      <c r="U68" s="50"/>
      <c r="V68" s="50"/>
      <c r="W68" s="50"/>
    </row>
    <row r="69" spans="2:30" ht="20.100000000000001" customHeight="1">
      <c r="B69" s="119" t="s">
        <v>15</v>
      </c>
      <c r="C69" s="120"/>
      <c r="D69" s="222">
        <v>227</v>
      </c>
      <c r="E69" s="223"/>
      <c r="F69" s="223"/>
      <c r="G69" s="223"/>
      <c r="H69" s="223"/>
      <c r="I69" s="223"/>
      <c r="J69" s="223"/>
      <c r="K69" s="223"/>
      <c r="L69" s="223"/>
      <c r="M69" s="223"/>
      <c r="N69" s="223"/>
      <c r="O69" s="224"/>
      <c r="P69" s="50"/>
      <c r="R69" s="50"/>
      <c r="S69" s="50"/>
      <c r="T69" s="50"/>
      <c r="U69" s="50"/>
      <c r="V69" s="50"/>
      <c r="W69" s="50"/>
    </row>
    <row r="70" spans="2:30" ht="20.100000000000001" customHeight="1">
      <c r="B70" s="63" t="s">
        <v>31</v>
      </c>
      <c r="C70" s="83"/>
      <c r="D70" s="216">
        <v>182</v>
      </c>
      <c r="E70" s="217"/>
      <c r="F70" s="217"/>
      <c r="G70" s="217"/>
      <c r="H70" s="217"/>
      <c r="I70" s="217"/>
      <c r="J70" s="217"/>
      <c r="K70" s="217"/>
      <c r="L70" s="217"/>
      <c r="M70" s="217"/>
      <c r="N70" s="217"/>
      <c r="O70" s="218"/>
      <c r="P70" s="85"/>
      <c r="Q70" s="50"/>
      <c r="R70" s="50"/>
      <c r="S70" s="50"/>
      <c r="T70" s="50"/>
      <c r="U70" s="50"/>
      <c r="V70" s="50"/>
      <c r="W70" s="50"/>
    </row>
    <row r="71" spans="2:30" ht="20.100000000000001" customHeight="1">
      <c r="B71" s="36" t="s">
        <v>32</v>
      </c>
      <c r="C71" s="84"/>
      <c r="D71" s="219">
        <v>45</v>
      </c>
      <c r="E71" s="220"/>
      <c r="F71" s="220"/>
      <c r="G71" s="220"/>
      <c r="H71" s="220"/>
      <c r="I71" s="220"/>
      <c r="J71" s="220"/>
      <c r="K71" s="220"/>
      <c r="L71" s="220"/>
      <c r="M71" s="220"/>
      <c r="N71" s="220"/>
      <c r="O71" s="221"/>
      <c r="P71" s="85"/>
      <c r="Q71" s="50"/>
      <c r="R71" s="50"/>
      <c r="S71" s="50"/>
      <c r="T71" s="50"/>
      <c r="U71" s="50"/>
      <c r="V71" s="50"/>
      <c r="W71" s="50"/>
    </row>
    <row r="72" spans="2:30" s="86" customFormat="1" ht="20.100000000000001" customHeight="1">
      <c r="B72" s="78"/>
      <c r="C72" s="48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</row>
    <row r="73" spans="2:30" ht="20.100000000000001" customHeight="1">
      <c r="B73" s="61" t="s">
        <v>42</v>
      </c>
      <c r="C73" s="61"/>
      <c r="D73" s="78"/>
      <c r="E73" s="75"/>
      <c r="F73" s="75"/>
      <c r="G73" s="75"/>
      <c r="H73" s="68"/>
      <c r="I73" s="75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87"/>
      <c r="U73" s="68"/>
      <c r="V73" s="68"/>
      <c r="W73" s="68"/>
      <c r="X73" s="68"/>
      <c r="Y73" s="69"/>
      <c r="Z73" s="69"/>
      <c r="AA73" s="69"/>
      <c r="AB73" s="69"/>
      <c r="AC73" s="69"/>
      <c r="AD73" s="69"/>
    </row>
    <row r="74" spans="2:30" ht="20.100000000000001" customHeight="1">
      <c r="B74" s="88" t="s">
        <v>109</v>
      </c>
      <c r="C74" s="88"/>
      <c r="D74" s="75"/>
      <c r="E74" s="75"/>
      <c r="F74" s="75"/>
      <c r="I74" s="75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9"/>
      <c r="Z74" s="69"/>
      <c r="AA74" s="69"/>
      <c r="AB74" s="69"/>
      <c r="AC74" s="69"/>
      <c r="AD74" s="69"/>
    </row>
    <row r="75" spans="2:30" ht="20.100000000000001" customHeight="1">
      <c r="B75" s="88" t="s">
        <v>64</v>
      </c>
      <c r="C75" s="88"/>
      <c r="D75" s="75"/>
      <c r="E75" s="75"/>
      <c r="F75" s="75"/>
      <c r="I75" s="75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9"/>
      <c r="Z75" s="69"/>
      <c r="AA75" s="69"/>
      <c r="AB75" s="69"/>
      <c r="AC75" s="69"/>
      <c r="AD75" s="69"/>
    </row>
    <row r="76" spans="2:30" ht="20.100000000000001" customHeight="1">
      <c r="B76" s="88" t="s">
        <v>55</v>
      </c>
      <c r="C76" s="88"/>
      <c r="D76" s="75"/>
      <c r="E76" s="75"/>
      <c r="F76" s="75"/>
      <c r="I76" s="75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9"/>
      <c r="Z76" s="69"/>
      <c r="AA76" s="69"/>
      <c r="AB76" s="69"/>
      <c r="AC76" s="69"/>
      <c r="AD76" s="69"/>
    </row>
    <row r="77" spans="2:30" ht="20.100000000000001" customHeight="1">
      <c r="B77" s="78" t="s">
        <v>53</v>
      </c>
      <c r="C77" s="88"/>
      <c r="D77" s="75"/>
      <c r="E77" s="75"/>
      <c r="F77" s="75"/>
      <c r="I77" s="75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9"/>
      <c r="Z77" s="69"/>
      <c r="AA77" s="69"/>
      <c r="AB77" s="69"/>
      <c r="AC77" s="69"/>
      <c r="AD77" s="69"/>
    </row>
    <row r="78" spans="2:30" ht="20.100000000000001" customHeight="1">
      <c r="B78" s="72"/>
      <c r="C78" s="77"/>
      <c r="D78" s="78"/>
      <c r="E78" s="75"/>
      <c r="F78" s="75"/>
      <c r="G78" s="75"/>
      <c r="H78" s="68"/>
      <c r="I78" s="75"/>
      <c r="J78" s="68"/>
      <c r="L78" s="68"/>
      <c r="M78" s="79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9"/>
      <c r="Z78" s="69"/>
      <c r="AA78" s="69"/>
      <c r="AB78" s="69"/>
      <c r="AC78" s="69"/>
      <c r="AD78" s="69"/>
    </row>
    <row r="79" spans="2:30" ht="20.100000000000001" customHeight="1">
      <c r="B79" s="61" t="s">
        <v>43</v>
      </c>
      <c r="C79" s="61"/>
      <c r="D79" s="89"/>
      <c r="P79" s="89"/>
      <c r="Q79" s="89"/>
      <c r="V79" s="90"/>
      <c r="W79" s="20" t="s">
        <v>0</v>
      </c>
      <c r="Y79" s="91"/>
      <c r="Z79" s="69"/>
      <c r="AA79" s="69"/>
      <c r="AB79" s="69"/>
      <c r="AC79" s="69"/>
      <c r="AD79" s="69"/>
    </row>
    <row r="80" spans="2:30" ht="20.100000000000001" customHeight="1">
      <c r="B80" s="92"/>
      <c r="C80" s="93"/>
      <c r="D80" s="94" t="s">
        <v>80</v>
      </c>
      <c r="E80" s="95" t="s">
        <v>81</v>
      </c>
      <c r="F80" s="95" t="s">
        <v>82</v>
      </c>
      <c r="G80" s="95" t="s">
        <v>83</v>
      </c>
      <c r="H80" s="95" t="s">
        <v>84</v>
      </c>
      <c r="I80" s="95" t="s">
        <v>85</v>
      </c>
      <c r="J80" s="95" t="s">
        <v>86</v>
      </c>
      <c r="K80" s="95" t="s">
        <v>87</v>
      </c>
      <c r="L80" s="95" t="s">
        <v>88</v>
      </c>
      <c r="M80" s="95" t="s">
        <v>89</v>
      </c>
      <c r="N80" s="95" t="s">
        <v>90</v>
      </c>
      <c r="O80" s="96" t="s">
        <v>91</v>
      </c>
      <c r="P80" s="118" t="str">
        <f>P11</f>
        <v>４月まで</v>
      </c>
      <c r="Q80" s="97" t="s">
        <v>92</v>
      </c>
      <c r="R80" s="98" t="s">
        <v>93</v>
      </c>
      <c r="S80" s="98" t="s">
        <v>94</v>
      </c>
      <c r="T80" s="99" t="s">
        <v>95</v>
      </c>
      <c r="U80" s="97" t="s">
        <v>96</v>
      </c>
      <c r="V80" s="100" t="s">
        <v>97</v>
      </c>
      <c r="W80" s="101" t="s">
        <v>14</v>
      </c>
      <c r="X80" s="22"/>
      <c r="Y80" s="69"/>
      <c r="Z80" s="69"/>
      <c r="AA80" s="69"/>
      <c r="AB80" s="69"/>
      <c r="AC80" s="69"/>
    </row>
    <row r="81" spans="2:29" ht="20.100000000000001" customHeight="1">
      <c r="B81" s="401" t="s">
        <v>33</v>
      </c>
      <c r="C81" s="402"/>
      <c r="D81" s="114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6"/>
      <c r="R81" s="116"/>
      <c r="S81" s="116"/>
      <c r="T81" s="116"/>
      <c r="U81" s="116"/>
      <c r="V81" s="116"/>
      <c r="W81" s="117"/>
      <c r="X81" s="22"/>
      <c r="Y81" s="69"/>
      <c r="Z81" s="69"/>
      <c r="AA81" s="69"/>
      <c r="AB81" s="69"/>
      <c r="AC81" s="69"/>
    </row>
    <row r="82" spans="2:29" ht="20.100000000000001" customHeight="1">
      <c r="B82" s="403" t="s">
        <v>101</v>
      </c>
      <c r="C82" s="121" t="s">
        <v>106</v>
      </c>
      <c r="D82" s="225">
        <v>98.887206730877722</v>
      </c>
      <c r="E82" s="226">
        <v>104.28513125375376</v>
      </c>
      <c r="F82" s="226">
        <v>103.65242532287775</v>
      </c>
      <c r="G82" s="226">
        <v>97.143637125157156</v>
      </c>
      <c r="H82" s="226">
        <v>112.29900435449736</v>
      </c>
      <c r="I82" s="226">
        <v>109.19933081467255</v>
      </c>
      <c r="J82" s="226">
        <v>91.986486707535036</v>
      </c>
      <c r="K82" s="226">
        <v>101.69056280141693</v>
      </c>
      <c r="L82" s="226">
        <v>98.036211045622807</v>
      </c>
      <c r="M82" s="226">
        <v>97.182326692050779</v>
      </c>
      <c r="N82" s="226">
        <v>101.875593416234</v>
      </c>
      <c r="O82" s="227">
        <v>75.857458364836589</v>
      </c>
      <c r="P82" s="228">
        <v>98.887206730877722</v>
      </c>
      <c r="Q82" s="225">
        <v>102.24548988982262</v>
      </c>
      <c r="R82" s="226">
        <v>104.87721709272392</v>
      </c>
      <c r="S82" s="226">
        <v>97.608938554241007</v>
      </c>
      <c r="T82" s="227">
        <v>90.733083094691608</v>
      </c>
      <c r="U82" s="229">
        <v>103.46789592845124</v>
      </c>
      <c r="V82" s="230">
        <v>94.440543717920661</v>
      </c>
      <c r="W82" s="230">
        <v>98.338784866158719</v>
      </c>
      <c r="X82" s="74"/>
      <c r="Y82" s="69"/>
      <c r="Z82" s="102"/>
      <c r="AA82" s="69"/>
      <c r="AB82" s="69"/>
      <c r="AC82" s="69"/>
    </row>
    <row r="83" spans="2:29" ht="20.100000000000001" customHeight="1">
      <c r="B83" s="404"/>
      <c r="C83" s="122" t="s">
        <v>77</v>
      </c>
      <c r="D83" s="231">
        <v>37.565904958565646</v>
      </c>
      <c r="E83" s="232">
        <v>52.644374179530359</v>
      </c>
      <c r="F83" s="232">
        <v>95.992474318775038</v>
      </c>
      <c r="G83" s="232">
        <v>84.735938490485523</v>
      </c>
      <c r="H83" s="232">
        <v>85.359362440339268</v>
      </c>
      <c r="I83" s="232">
        <v>66.006798410792939</v>
      </c>
      <c r="J83" s="232">
        <v>83.514694644337553</v>
      </c>
      <c r="K83" s="232">
        <v>72.715698457906427</v>
      </c>
      <c r="L83" s="232">
        <v>78.339667902598038</v>
      </c>
      <c r="M83" s="232">
        <v>74.573352363368755</v>
      </c>
      <c r="N83" s="232">
        <v>81.976616021060735</v>
      </c>
      <c r="O83" s="233">
        <v>98.964069784821092</v>
      </c>
      <c r="P83" s="234">
        <v>37.565904958565646</v>
      </c>
      <c r="Q83" s="231">
        <v>62.891291683637675</v>
      </c>
      <c r="R83" s="232">
        <v>78.689668775353724</v>
      </c>
      <c r="S83" s="232">
        <v>77.735059660513656</v>
      </c>
      <c r="T83" s="233">
        <v>83.72007561423824</v>
      </c>
      <c r="U83" s="235">
        <v>70.287679951139964</v>
      </c>
      <c r="V83" s="236">
        <v>80.404001638820986</v>
      </c>
      <c r="W83" s="236">
        <v>75.668036343158491</v>
      </c>
      <c r="X83" s="74"/>
      <c r="Y83" s="69"/>
      <c r="Z83" s="102"/>
      <c r="AA83" s="69"/>
      <c r="AB83" s="69"/>
      <c r="AC83" s="69"/>
    </row>
    <row r="84" spans="2:29" ht="20.100000000000001" customHeight="1">
      <c r="B84" s="405"/>
      <c r="C84" s="123" t="s">
        <v>107</v>
      </c>
      <c r="D84" s="237">
        <v>193.57269270052686</v>
      </c>
      <c r="E84" s="238">
        <v>123.81697007061683</v>
      </c>
      <c r="F84" s="238">
        <v>79.776028911035141</v>
      </c>
      <c r="G84" s="238">
        <v>97.61272824372486</v>
      </c>
      <c r="H84" s="238">
        <v>79.419219589107954</v>
      </c>
      <c r="I84" s="238">
        <v>102.58064390075572</v>
      </c>
      <c r="J84" s="238">
        <v>102.03461541210126</v>
      </c>
      <c r="K84" s="238">
        <v>106.53072801937886</v>
      </c>
      <c r="L84" s="238">
        <v>114.29423906506891</v>
      </c>
      <c r="M84" s="238">
        <v>113.10178222478562</v>
      </c>
      <c r="N84" s="238">
        <v>95.811771940697099</v>
      </c>
      <c r="O84" s="239">
        <v>108.5706638184579</v>
      </c>
      <c r="P84" s="240">
        <v>193.57269270052686</v>
      </c>
      <c r="Q84" s="237">
        <v>113.34443366877072</v>
      </c>
      <c r="R84" s="238">
        <v>93.505416243311075</v>
      </c>
      <c r="S84" s="238">
        <v>108.21030029083087</v>
      </c>
      <c r="T84" s="239">
        <v>107.20640476116299</v>
      </c>
      <c r="U84" s="241">
        <v>102.59924094702203</v>
      </c>
      <c r="V84" s="242">
        <v>107.76214855753577</v>
      </c>
      <c r="W84" s="242">
        <v>105.53024916230471</v>
      </c>
      <c r="X84" s="74"/>
      <c r="Y84" s="69"/>
      <c r="Z84" s="102"/>
      <c r="AA84" s="69"/>
      <c r="AB84" s="69"/>
      <c r="AC84" s="69"/>
    </row>
    <row r="85" spans="2:29" ht="20.100000000000001" customHeight="1">
      <c r="B85" s="406" t="s">
        <v>102</v>
      </c>
      <c r="C85" s="121" t="s">
        <v>106</v>
      </c>
      <c r="D85" s="243">
        <v>93.956686724202271</v>
      </c>
      <c r="E85" s="244">
        <v>100.3505821058957</v>
      </c>
      <c r="F85" s="244">
        <v>101.2063433554552</v>
      </c>
      <c r="G85" s="244">
        <v>92.880084248859347</v>
      </c>
      <c r="H85" s="244">
        <v>104.18085687544982</v>
      </c>
      <c r="I85" s="244">
        <v>97.917795776088738</v>
      </c>
      <c r="J85" s="244">
        <v>85.287073571274021</v>
      </c>
      <c r="K85" s="244">
        <v>94.785844668836461</v>
      </c>
      <c r="L85" s="244">
        <v>96.056362214737362</v>
      </c>
      <c r="M85" s="244">
        <v>96.657856853815417</v>
      </c>
      <c r="N85" s="244">
        <v>94.475771275212182</v>
      </c>
      <c r="O85" s="245">
        <v>59.845797383202672</v>
      </c>
      <c r="P85" s="246">
        <v>93.956686724202271</v>
      </c>
      <c r="Q85" s="247">
        <v>98.347518819899577</v>
      </c>
      <c r="R85" s="244">
        <v>97.45780621978993</v>
      </c>
      <c r="S85" s="244">
        <v>92.636578784782117</v>
      </c>
      <c r="T85" s="245">
        <v>82.482578200961271</v>
      </c>
      <c r="U85" s="248">
        <v>97.935226389126299</v>
      </c>
      <c r="V85" s="249">
        <v>88.24962217872762</v>
      </c>
      <c r="W85" s="249">
        <v>92.430849391713977</v>
      </c>
      <c r="X85" s="74"/>
      <c r="Y85" s="69"/>
      <c r="Z85" s="102"/>
      <c r="AA85" s="69"/>
      <c r="AB85" s="69"/>
      <c r="AC85" s="69"/>
    </row>
    <row r="86" spans="2:29" ht="20.100000000000001" customHeight="1">
      <c r="B86" s="407"/>
      <c r="C86" s="122" t="s">
        <v>77</v>
      </c>
      <c r="D86" s="231">
        <v>8.5733144645654722</v>
      </c>
      <c r="E86" s="232">
        <v>18.510967064208717</v>
      </c>
      <c r="F86" s="232">
        <v>79.130632214305948</v>
      </c>
      <c r="G86" s="232">
        <v>72.666233531582677</v>
      </c>
      <c r="H86" s="232">
        <v>70.855933710027671</v>
      </c>
      <c r="I86" s="232">
        <v>65.843870256437157</v>
      </c>
      <c r="J86" s="232">
        <v>84.613416163387825</v>
      </c>
      <c r="K86" s="232">
        <v>72.394272249548052</v>
      </c>
      <c r="L86" s="232">
        <v>70.287645898520452</v>
      </c>
      <c r="M86" s="232">
        <v>54.869675717865633</v>
      </c>
      <c r="N86" s="232">
        <v>68.012809489438524</v>
      </c>
      <c r="O86" s="233">
        <v>110.00249621988584</v>
      </c>
      <c r="P86" s="246">
        <v>8.5733144645654722</v>
      </c>
      <c r="Q86" s="231">
        <v>36.213242956181517</v>
      </c>
      <c r="R86" s="232">
        <v>69.8401043561949</v>
      </c>
      <c r="S86" s="232">
        <v>74.771245102161615</v>
      </c>
      <c r="T86" s="233">
        <v>73.466209248287754</v>
      </c>
      <c r="U86" s="235">
        <v>51.645403104730534</v>
      </c>
      <c r="V86" s="236">
        <v>74.237529982991163</v>
      </c>
      <c r="W86" s="236">
        <v>63.516533173580278</v>
      </c>
      <c r="X86" s="74"/>
      <c r="Y86" s="69"/>
      <c r="Z86" s="102"/>
      <c r="AA86" s="69"/>
      <c r="AB86" s="69"/>
      <c r="AC86" s="69"/>
    </row>
    <row r="87" spans="2:29" ht="20.100000000000001" customHeight="1">
      <c r="B87" s="408"/>
      <c r="C87" s="123" t="s">
        <v>107</v>
      </c>
      <c r="D87" s="237">
        <v>701.97278770825255</v>
      </c>
      <c r="E87" s="238">
        <v>262.58137022365764</v>
      </c>
      <c r="F87" s="238">
        <v>83.902866849774199</v>
      </c>
      <c r="G87" s="238">
        <v>99.350196082124384</v>
      </c>
      <c r="H87" s="238">
        <v>74.236035928007581</v>
      </c>
      <c r="I87" s="238">
        <v>96.895081259603074</v>
      </c>
      <c r="J87" s="238">
        <v>104.13148120323972</v>
      </c>
      <c r="K87" s="238">
        <v>108.35179834570513</v>
      </c>
      <c r="L87" s="238">
        <v>116.76629748425805</v>
      </c>
      <c r="M87" s="238">
        <v>134.88586622916924</v>
      </c>
      <c r="N87" s="238">
        <v>99.068959276980834</v>
      </c>
      <c r="O87" s="239">
        <v>114.75437092171643</v>
      </c>
      <c r="P87" s="250">
        <v>701.97278770825255</v>
      </c>
      <c r="Q87" s="237">
        <v>161.97648696673912</v>
      </c>
      <c r="R87" s="238">
        <v>91.207227502405061</v>
      </c>
      <c r="S87" s="238">
        <v>110.24807929171787</v>
      </c>
      <c r="T87" s="239">
        <v>117.92930559130581</v>
      </c>
      <c r="U87" s="241">
        <v>117.2984894407335</v>
      </c>
      <c r="V87" s="242">
        <v>113.33257311782955</v>
      </c>
      <c r="W87" s="242">
        <v>114.88984771939847</v>
      </c>
      <c r="X87" s="74"/>
      <c r="Y87" s="69"/>
      <c r="Z87" s="102"/>
      <c r="AA87" s="69"/>
      <c r="AB87" s="69"/>
      <c r="AC87" s="69"/>
    </row>
    <row r="88" spans="2:29" ht="20.100000000000001" customHeight="1">
      <c r="B88" s="398" t="s">
        <v>103</v>
      </c>
      <c r="C88" s="121" t="s">
        <v>106</v>
      </c>
      <c r="D88" s="251">
        <v>117.38146356333471</v>
      </c>
      <c r="E88" s="226">
        <v>116.75239334039172</v>
      </c>
      <c r="F88" s="226">
        <v>110.08465455113938</v>
      </c>
      <c r="G88" s="226">
        <v>109.46480835497761</v>
      </c>
      <c r="H88" s="226">
        <v>134.8851893944038</v>
      </c>
      <c r="I88" s="226">
        <v>152.00903939782492</v>
      </c>
      <c r="J88" s="226">
        <v>124.72317515275408</v>
      </c>
      <c r="K88" s="226">
        <v>132.09824044246895</v>
      </c>
      <c r="L88" s="226">
        <v>104.41927598970464</v>
      </c>
      <c r="M88" s="226">
        <v>98.325011028436649</v>
      </c>
      <c r="N88" s="226">
        <v>118.71161065168141</v>
      </c>
      <c r="O88" s="227">
        <v>123.93067979724295</v>
      </c>
      <c r="P88" s="246">
        <v>117.38146356333471</v>
      </c>
      <c r="Q88" s="252">
        <v>114.50310781131225</v>
      </c>
      <c r="R88" s="226">
        <v>127.79180159019168</v>
      </c>
      <c r="S88" s="226">
        <v>117.25126909974153</v>
      </c>
      <c r="T88" s="227">
        <v>110.96272386956092</v>
      </c>
      <c r="U88" s="229">
        <v>120.72065693187713</v>
      </c>
      <c r="V88" s="230">
        <v>113.78833117517398</v>
      </c>
      <c r="W88" s="230">
        <v>116.78471095814893</v>
      </c>
      <c r="X88" s="74"/>
      <c r="Y88" s="69"/>
      <c r="Z88" s="69"/>
      <c r="AA88" s="69"/>
      <c r="AB88" s="69"/>
      <c r="AC88" s="69"/>
    </row>
    <row r="89" spans="2:29" ht="20.100000000000001" customHeight="1">
      <c r="B89" s="399"/>
      <c r="C89" s="122" t="s">
        <v>77</v>
      </c>
      <c r="D89" s="231">
        <v>125.05400663802946</v>
      </c>
      <c r="E89" s="232">
        <v>148.44429756410699</v>
      </c>
      <c r="F89" s="232">
        <v>143.53205045566017</v>
      </c>
      <c r="G89" s="232">
        <v>115.43933151806989</v>
      </c>
      <c r="H89" s="232">
        <v>115.58598388608328</v>
      </c>
      <c r="I89" s="232">
        <v>66.479583990941819</v>
      </c>
      <c r="J89" s="232">
        <v>79.748957483696003</v>
      </c>
      <c r="K89" s="232">
        <v>73.749395301208281</v>
      </c>
      <c r="L89" s="232">
        <v>101.74805269408813</v>
      </c>
      <c r="M89" s="232">
        <v>119.08336027205912</v>
      </c>
      <c r="N89" s="232">
        <v>105.46124129918839</v>
      </c>
      <c r="O89" s="233">
        <v>81.786144283476972</v>
      </c>
      <c r="P89" s="253">
        <v>125.05400663802946</v>
      </c>
      <c r="Q89" s="231">
        <v>139.59919925252518</v>
      </c>
      <c r="R89" s="232">
        <v>100.87628103306226</v>
      </c>
      <c r="S89" s="232">
        <v>87.029769819131204</v>
      </c>
      <c r="T89" s="233">
        <v>102.91986037603297</v>
      </c>
      <c r="U89" s="235">
        <v>120.50523900782343</v>
      </c>
      <c r="V89" s="236">
        <v>95.559631025560918</v>
      </c>
      <c r="W89" s="236">
        <v>106.82886880517049</v>
      </c>
      <c r="X89" s="74"/>
      <c r="Y89" s="69"/>
      <c r="Z89" s="69"/>
      <c r="AA89" s="69"/>
      <c r="AB89" s="69"/>
      <c r="AC89" s="69"/>
    </row>
    <row r="90" spans="2:29" ht="20.100000000000001" customHeight="1">
      <c r="B90" s="400"/>
      <c r="C90" s="123" t="s">
        <v>107</v>
      </c>
      <c r="D90" s="237">
        <v>80.083076542527849</v>
      </c>
      <c r="E90" s="238">
        <v>74.645700749632198</v>
      </c>
      <c r="F90" s="238">
        <v>73.085489059501199</v>
      </c>
      <c r="G90" s="238">
        <v>94.716156248251295</v>
      </c>
      <c r="H90" s="238">
        <v>87.392247906348501</v>
      </c>
      <c r="I90" s="238">
        <v>114.32406470405951</v>
      </c>
      <c r="J90" s="238">
        <v>96.864097618198329</v>
      </c>
      <c r="K90" s="238">
        <v>102.38510017028426</v>
      </c>
      <c r="L90" s="238">
        <v>109.15011323798021</v>
      </c>
      <c r="M90" s="238">
        <v>91.518531368923931</v>
      </c>
      <c r="N90" s="238">
        <v>91.770246766575553</v>
      </c>
      <c r="O90" s="239">
        <v>95.465758030304514</v>
      </c>
      <c r="P90" s="254">
        <v>80.083076542527849</v>
      </c>
      <c r="Q90" s="237">
        <v>75.556315783132945</v>
      </c>
      <c r="R90" s="238">
        <v>97.480974556369873</v>
      </c>
      <c r="S90" s="238">
        <v>103.62824272568052</v>
      </c>
      <c r="T90" s="239">
        <v>92.641421868217549</v>
      </c>
      <c r="U90" s="241">
        <v>85.088307009631222</v>
      </c>
      <c r="V90" s="242">
        <v>97.846443641198775</v>
      </c>
      <c r="W90" s="242">
        <v>91.57742335020113</v>
      </c>
      <c r="X90" s="74"/>
      <c r="Y90" s="69"/>
      <c r="Z90" s="69"/>
      <c r="AA90" s="69"/>
      <c r="AB90" s="69"/>
      <c r="AC90" s="69"/>
    </row>
    <row r="91" spans="2:29" ht="20.100000000000001" customHeight="1">
      <c r="B91" s="409" t="s">
        <v>104</v>
      </c>
      <c r="C91" s="410"/>
      <c r="D91" s="255"/>
      <c r="E91" s="256"/>
      <c r="F91" s="256"/>
      <c r="G91" s="256"/>
      <c r="H91" s="256"/>
      <c r="I91" s="256"/>
      <c r="J91" s="256"/>
      <c r="K91" s="256"/>
      <c r="L91" s="256"/>
      <c r="M91" s="256"/>
      <c r="N91" s="256"/>
      <c r="O91" s="256"/>
      <c r="P91" s="257"/>
      <c r="Q91" s="258"/>
      <c r="R91" s="258"/>
      <c r="S91" s="258"/>
      <c r="T91" s="258"/>
      <c r="U91" s="258"/>
      <c r="V91" s="258"/>
      <c r="W91" s="259"/>
      <c r="X91" s="74"/>
      <c r="Y91" s="69"/>
      <c r="Z91" s="69"/>
      <c r="AA91" s="69"/>
      <c r="AB91" s="69"/>
      <c r="AC91" s="69"/>
    </row>
    <row r="92" spans="2:29" ht="20.100000000000001" customHeight="1">
      <c r="B92" s="403" t="s">
        <v>101</v>
      </c>
      <c r="C92" s="121" t="s">
        <v>76</v>
      </c>
      <c r="D92" s="260">
        <v>95.212579320642035</v>
      </c>
      <c r="E92" s="261">
        <v>102.33085620301561</v>
      </c>
      <c r="F92" s="261">
        <v>102.54278257488562</v>
      </c>
      <c r="G92" s="261">
        <v>92.995405553246997</v>
      </c>
      <c r="H92" s="261">
        <v>113.18943295185639</v>
      </c>
      <c r="I92" s="261">
        <v>103.64253305425189</v>
      </c>
      <c r="J92" s="261">
        <v>91.77095061926974</v>
      </c>
      <c r="K92" s="261">
        <v>100.53625480275944</v>
      </c>
      <c r="L92" s="261">
        <v>94.060287654525908</v>
      </c>
      <c r="M92" s="261">
        <v>94.333111140628489</v>
      </c>
      <c r="N92" s="261">
        <v>108.2080883986829</v>
      </c>
      <c r="O92" s="262">
        <v>87.176268250122405</v>
      </c>
      <c r="P92" s="263">
        <v>95.212579320642035</v>
      </c>
      <c r="Q92" s="264">
        <v>100.15685946499318</v>
      </c>
      <c r="R92" s="261">
        <v>101.24315984530176</v>
      </c>
      <c r="S92" s="261">
        <v>95.392647793720201</v>
      </c>
      <c r="T92" s="262">
        <v>95.180900806658883</v>
      </c>
      <c r="U92" s="265">
        <v>100.70784592609795</v>
      </c>
      <c r="V92" s="266">
        <v>95.283472042492974</v>
      </c>
      <c r="W92" s="266">
        <v>97.997221412635909</v>
      </c>
      <c r="X92" s="74"/>
      <c r="Y92" s="69"/>
      <c r="Z92" s="69"/>
      <c r="AA92" s="69"/>
      <c r="AB92" s="69"/>
      <c r="AC92" s="69"/>
    </row>
    <row r="93" spans="2:29" ht="20.100000000000001" customHeight="1">
      <c r="B93" s="404"/>
      <c r="C93" s="122" t="s">
        <v>77</v>
      </c>
      <c r="D93" s="267">
        <v>48.337556303581557</v>
      </c>
      <c r="E93" s="268">
        <v>66.035612793008852</v>
      </c>
      <c r="F93" s="268">
        <v>114.74285731444934</v>
      </c>
      <c r="G93" s="268">
        <v>89.677245633575268</v>
      </c>
      <c r="H93" s="268">
        <v>96.249103820136483</v>
      </c>
      <c r="I93" s="268">
        <v>78.064729954939608</v>
      </c>
      <c r="J93" s="268">
        <v>86.784651830955255</v>
      </c>
      <c r="K93" s="268">
        <v>77.789017710766785</v>
      </c>
      <c r="L93" s="268">
        <v>83.571801183379094</v>
      </c>
      <c r="M93" s="268">
        <v>78.596558100722689</v>
      </c>
      <c r="N93" s="268">
        <v>91.83482967460148</v>
      </c>
      <c r="O93" s="269">
        <v>98.705769752724876</v>
      </c>
      <c r="P93" s="270">
        <v>48.337556303581557</v>
      </c>
      <c r="Q93" s="267">
        <v>79.040593495662662</v>
      </c>
      <c r="R93" s="268">
        <v>89.020186040764813</v>
      </c>
      <c r="S93" s="268">
        <v>82.556884539745496</v>
      </c>
      <c r="T93" s="269">
        <v>87.696257819033633</v>
      </c>
      <c r="U93" s="271">
        <v>84.06017607583712</v>
      </c>
      <c r="V93" s="272">
        <v>85.216484816942071</v>
      </c>
      <c r="W93" s="272">
        <v>84.606477822389422</v>
      </c>
      <c r="X93" s="74"/>
      <c r="Y93" s="69"/>
      <c r="Z93" s="69"/>
      <c r="AA93" s="69"/>
      <c r="AB93" s="69"/>
      <c r="AC93" s="69"/>
    </row>
    <row r="94" spans="2:29" ht="20.100000000000001" customHeight="1">
      <c r="B94" s="405"/>
      <c r="C94" s="123" t="s">
        <v>107</v>
      </c>
      <c r="D94" s="273">
        <v>167.18949294408651</v>
      </c>
      <c r="E94" s="274">
        <v>108.41994687029685</v>
      </c>
      <c r="F94" s="274">
        <v>68.678506864517445</v>
      </c>
      <c r="G94" s="274">
        <v>95.112402277507897</v>
      </c>
      <c r="H94" s="274">
        <v>78.248504694927249</v>
      </c>
      <c r="I94" s="274">
        <v>94.40734600309068</v>
      </c>
      <c r="J94" s="274">
        <v>98.841928209333531</v>
      </c>
      <c r="K94" s="274">
        <v>103.47624824844543</v>
      </c>
      <c r="L94" s="274">
        <v>115.74436666448591</v>
      </c>
      <c r="M94" s="274">
        <v>112.08052562912749</v>
      </c>
      <c r="N94" s="274">
        <v>86.901281879125307</v>
      </c>
      <c r="O94" s="275">
        <v>95.750338876069662</v>
      </c>
      <c r="P94" s="276">
        <v>167.18949294408651</v>
      </c>
      <c r="Q94" s="273">
        <v>97.057016701862167</v>
      </c>
      <c r="R94" s="274">
        <v>89.136841071265692</v>
      </c>
      <c r="S94" s="274">
        <v>106.71795965779789</v>
      </c>
      <c r="T94" s="275">
        <v>100.0406073771661</v>
      </c>
      <c r="U94" s="277">
        <v>92.710862044735691</v>
      </c>
      <c r="V94" s="278">
        <v>103.31628555435415</v>
      </c>
      <c r="W94" s="278">
        <v>97.800794134961563</v>
      </c>
      <c r="X94" s="74"/>
      <c r="Y94" s="69"/>
      <c r="Z94" s="69"/>
      <c r="AA94" s="69"/>
      <c r="AB94" s="69"/>
      <c r="AC94" s="69"/>
    </row>
    <row r="95" spans="2:29" ht="20.100000000000001" customHeight="1">
      <c r="B95" s="406" t="s">
        <v>102</v>
      </c>
      <c r="C95" s="121" t="s">
        <v>76</v>
      </c>
      <c r="D95" s="260">
        <v>91.499502982107359</v>
      </c>
      <c r="E95" s="261">
        <v>99.254099269432459</v>
      </c>
      <c r="F95" s="261">
        <v>100.40916065238392</v>
      </c>
      <c r="G95" s="261">
        <v>88.03091773483473</v>
      </c>
      <c r="H95" s="261">
        <v>104.01739478890053</v>
      </c>
      <c r="I95" s="261">
        <v>89.554974722289089</v>
      </c>
      <c r="J95" s="261">
        <v>83.103575919707865</v>
      </c>
      <c r="K95" s="261">
        <v>92.925537961442373</v>
      </c>
      <c r="L95" s="261">
        <v>91.384510285625282</v>
      </c>
      <c r="M95" s="261">
        <v>91.811424923472501</v>
      </c>
      <c r="N95" s="261">
        <v>94.020190539335246</v>
      </c>
      <c r="O95" s="262">
        <v>63.201786410874504</v>
      </c>
      <c r="P95" s="263">
        <v>91.499502982107359</v>
      </c>
      <c r="Q95" s="264">
        <v>97.099057063575103</v>
      </c>
      <c r="R95" s="261">
        <v>92.795260696777419</v>
      </c>
      <c r="S95" s="261">
        <v>89.487936624424819</v>
      </c>
      <c r="T95" s="262">
        <v>82.883168947231525</v>
      </c>
      <c r="U95" s="265">
        <v>94.903491434658406</v>
      </c>
      <c r="V95" s="266">
        <v>86.32618689257086</v>
      </c>
      <c r="W95" s="266">
        <v>90.586963727911211</v>
      </c>
      <c r="X95" s="74"/>
      <c r="Y95" s="69"/>
      <c r="Z95" s="69"/>
      <c r="AA95" s="69"/>
      <c r="AB95" s="69"/>
      <c r="AC95" s="69"/>
    </row>
    <row r="96" spans="2:29" ht="20.100000000000001" customHeight="1">
      <c r="B96" s="407"/>
      <c r="C96" s="122" t="s">
        <v>77</v>
      </c>
      <c r="D96" s="267">
        <v>8.4950782567847458</v>
      </c>
      <c r="E96" s="268">
        <v>20.114575533024308</v>
      </c>
      <c r="F96" s="268">
        <v>91.889142506442028</v>
      </c>
      <c r="G96" s="268">
        <v>72.961872513303774</v>
      </c>
      <c r="H96" s="268">
        <v>77.078247391292308</v>
      </c>
      <c r="I96" s="268">
        <v>72.060138994013627</v>
      </c>
      <c r="J96" s="268">
        <v>87.417021888021466</v>
      </c>
      <c r="K96" s="268">
        <v>74.259596757582642</v>
      </c>
      <c r="L96" s="268">
        <v>70.308087236385916</v>
      </c>
      <c r="M96" s="268">
        <v>55.136127267606383</v>
      </c>
      <c r="N96" s="268">
        <v>70.167322469282453</v>
      </c>
      <c r="O96" s="269">
        <v>109.60159956570108</v>
      </c>
      <c r="P96" s="270">
        <v>8.4950782567847458</v>
      </c>
      <c r="Q96" s="267">
        <v>43.287561285184537</v>
      </c>
      <c r="R96" s="268">
        <v>73.953214377325907</v>
      </c>
      <c r="S96" s="268">
        <v>76.216422041374855</v>
      </c>
      <c r="T96" s="269">
        <v>72.515927681863815</v>
      </c>
      <c r="U96" s="271">
        <v>58.316449205444641</v>
      </c>
      <c r="V96" s="272">
        <v>74.500327721959025</v>
      </c>
      <c r="W96" s="272">
        <v>65.801073986367015</v>
      </c>
      <c r="X96" s="74"/>
      <c r="Y96" s="69"/>
      <c r="Z96" s="69"/>
      <c r="AA96" s="69"/>
      <c r="AB96" s="69"/>
      <c r="AC96" s="69"/>
    </row>
    <row r="97" spans="2:29" ht="20.100000000000001" customHeight="1">
      <c r="B97" s="408"/>
      <c r="C97" s="123" t="s">
        <v>107</v>
      </c>
      <c r="D97" s="273">
        <v>768.56202718494376</v>
      </c>
      <c r="E97" s="274">
        <v>249.56348159280464</v>
      </c>
      <c r="F97" s="274">
        <v>71.777371045252508</v>
      </c>
      <c r="G97" s="274">
        <v>100.84752069959997</v>
      </c>
      <c r="H97" s="274">
        <v>72.716862827626969</v>
      </c>
      <c r="I97" s="274">
        <v>89.545000778480954</v>
      </c>
      <c r="J97" s="274">
        <v>102.05766269623547</v>
      </c>
      <c r="K97" s="274">
        <v>107.94575792011973</v>
      </c>
      <c r="L97" s="274">
        <v>120.85017376374032</v>
      </c>
      <c r="M97" s="274">
        <v>138.67915979484204</v>
      </c>
      <c r="N97" s="274">
        <v>94.646345072506648</v>
      </c>
      <c r="O97" s="275">
        <v>108.5008216627118</v>
      </c>
      <c r="P97" s="276">
        <v>768.56202718494376</v>
      </c>
      <c r="Q97" s="273">
        <v>139.50888379614753</v>
      </c>
      <c r="R97" s="274">
        <v>88.950160223912007</v>
      </c>
      <c r="S97" s="274">
        <v>110.92425802354239</v>
      </c>
      <c r="T97" s="275">
        <v>116.66966939915322</v>
      </c>
      <c r="U97" s="277">
        <v>107.50732025786071</v>
      </c>
      <c r="V97" s="278">
        <v>113.48668011144598</v>
      </c>
      <c r="W97" s="278">
        <v>110.59860250866154</v>
      </c>
      <c r="X97" s="74"/>
      <c r="Y97" s="69"/>
      <c r="Z97" s="69"/>
      <c r="AA97" s="69"/>
      <c r="AB97" s="69"/>
      <c r="AC97" s="69"/>
    </row>
    <row r="98" spans="2:29" ht="20.100000000000001" customHeight="1">
      <c r="B98" s="398" t="s">
        <v>103</v>
      </c>
      <c r="C98" s="121" t="s">
        <v>76</v>
      </c>
      <c r="D98" s="260">
        <v>106.41304347826086</v>
      </c>
      <c r="E98" s="261">
        <v>110.6528507988362</v>
      </c>
      <c r="F98" s="261">
        <v>107.49745733981241</v>
      </c>
      <c r="G98" s="261">
        <v>106.90075691932459</v>
      </c>
      <c r="H98" s="261">
        <v>134.03408726853334</v>
      </c>
      <c r="I98" s="261">
        <v>147.50750750750751</v>
      </c>
      <c r="J98" s="261">
        <v>130.44537637935477</v>
      </c>
      <c r="K98" s="261">
        <v>133.89771209261889</v>
      </c>
      <c r="L98" s="261">
        <v>102.97036509305435</v>
      </c>
      <c r="M98" s="261">
        <v>99.922391289010136</v>
      </c>
      <c r="N98" s="261">
        <v>133.0960459033227</v>
      </c>
      <c r="O98" s="262">
        <v>147.97610516770138</v>
      </c>
      <c r="P98" s="263">
        <v>106.41304347826086</v>
      </c>
      <c r="Q98" s="264">
        <v>108.24648689382327</v>
      </c>
      <c r="R98" s="261">
        <v>124.06023562836013</v>
      </c>
      <c r="S98" s="261">
        <v>118.46206380886777</v>
      </c>
      <c r="T98" s="262">
        <v>122.1129157943499</v>
      </c>
      <c r="U98" s="265">
        <v>116.15609407419059</v>
      </c>
      <c r="V98" s="266">
        <v>120.7297624039757</v>
      </c>
      <c r="W98" s="266">
        <v>118.39560896839045</v>
      </c>
    </row>
    <row r="99" spans="2:29" s="61" customFormat="1" ht="20.100000000000001" customHeight="1">
      <c r="B99" s="399"/>
      <c r="C99" s="122" t="s">
        <v>77</v>
      </c>
      <c r="D99" s="267">
        <v>153.49441724490157</v>
      </c>
      <c r="E99" s="268">
        <v>181.31112187471169</v>
      </c>
      <c r="F99" s="268">
        <v>171.89630431697407</v>
      </c>
      <c r="G99" s="268">
        <v>131.5319526703349</v>
      </c>
      <c r="H99" s="268">
        <v>129.35937701673623</v>
      </c>
      <c r="I99" s="268">
        <v>91.014996030244347</v>
      </c>
      <c r="J99" s="268">
        <v>84.973572068694338</v>
      </c>
      <c r="K99" s="268">
        <v>88.655995119131717</v>
      </c>
      <c r="L99" s="268">
        <v>122.21986351404506</v>
      </c>
      <c r="M99" s="268">
        <v>128.73857167674663</v>
      </c>
      <c r="N99" s="268">
        <v>116.62543400473557</v>
      </c>
      <c r="O99" s="269">
        <v>86.230247318888161</v>
      </c>
      <c r="P99" s="270">
        <v>153.49441724490157</v>
      </c>
      <c r="Q99" s="267">
        <v>169.95913992104869</v>
      </c>
      <c r="R99" s="268">
        <v>121.28311001526522</v>
      </c>
      <c r="S99" s="268">
        <v>101.27510562442113</v>
      </c>
      <c r="T99" s="269">
        <v>110.68635759476047</v>
      </c>
      <c r="U99" s="271">
        <v>144.01393849220091</v>
      </c>
      <c r="V99" s="272">
        <v>107.18222857132061</v>
      </c>
      <c r="W99" s="272">
        <v>125.80741882377666</v>
      </c>
      <c r="X99" s="68"/>
    </row>
    <row r="100" spans="2:29" s="61" customFormat="1" ht="20.100000000000001" customHeight="1">
      <c r="B100" s="400"/>
      <c r="C100" s="123" t="s">
        <v>107</v>
      </c>
      <c r="D100" s="273">
        <v>75.327768356672095</v>
      </c>
      <c r="E100" s="274">
        <v>68.584241286082019</v>
      </c>
      <c r="F100" s="274">
        <v>64.400688288209793</v>
      </c>
      <c r="G100" s="274">
        <v>86.886935637206662</v>
      </c>
      <c r="H100" s="274">
        <v>84.953856542617046</v>
      </c>
      <c r="I100" s="274">
        <v>100.56355013393012</v>
      </c>
      <c r="J100" s="274">
        <v>92.651097496984519</v>
      </c>
      <c r="K100" s="274">
        <v>95.31730270564276</v>
      </c>
      <c r="L100" s="274">
        <v>106.91514598074676</v>
      </c>
      <c r="M100" s="274">
        <v>89.07016779186408</v>
      </c>
      <c r="N100" s="274">
        <v>80.906942013981137</v>
      </c>
      <c r="O100" s="275">
        <v>76.966895958727434</v>
      </c>
      <c r="P100" s="276">
        <v>75.327768356672095</v>
      </c>
      <c r="Q100" s="273">
        <v>68.692244464186388</v>
      </c>
      <c r="R100" s="274">
        <v>89.382301308973865</v>
      </c>
      <c r="S100" s="274">
        <v>99.075020563971918</v>
      </c>
      <c r="T100" s="275">
        <v>83.409706723451876</v>
      </c>
      <c r="U100" s="277">
        <v>78.355344504540042</v>
      </c>
      <c r="V100" s="278">
        <v>89.770977760950686</v>
      </c>
      <c r="W100" s="278">
        <v>83.356698994986473</v>
      </c>
      <c r="X100" s="68"/>
    </row>
    <row r="101" spans="2:29" s="61" customFormat="1" ht="20.100000000000001" customHeight="1">
      <c r="B101" s="409" t="s">
        <v>105</v>
      </c>
      <c r="C101" s="410"/>
      <c r="D101" s="255"/>
      <c r="E101" s="256"/>
      <c r="F101" s="256"/>
      <c r="G101" s="256"/>
      <c r="H101" s="256"/>
      <c r="I101" s="256"/>
      <c r="J101" s="256"/>
      <c r="K101" s="256"/>
      <c r="L101" s="256"/>
      <c r="M101" s="256"/>
      <c r="N101" s="256"/>
      <c r="O101" s="256"/>
      <c r="P101" s="257"/>
      <c r="Q101" s="258"/>
      <c r="R101" s="258"/>
      <c r="S101" s="258"/>
      <c r="T101" s="258"/>
      <c r="U101" s="258"/>
      <c r="V101" s="258"/>
      <c r="W101" s="259"/>
      <c r="X101" s="68"/>
    </row>
    <row r="102" spans="2:29" ht="20.100000000000001" customHeight="1">
      <c r="B102" s="403" t="s">
        <v>101</v>
      </c>
      <c r="C102" s="121" t="s">
        <v>76</v>
      </c>
      <c r="D102" s="267">
        <v>102.46363416693536</v>
      </c>
      <c r="E102" s="268">
        <v>100.89436567932519</v>
      </c>
      <c r="F102" s="268">
        <v>100.52619511648588</v>
      </c>
      <c r="G102" s="268">
        <v>103.16370883211046</v>
      </c>
      <c r="H102" s="268">
        <v>98.548615862711557</v>
      </c>
      <c r="I102" s="268">
        <v>103.33384699446046</v>
      </c>
      <c r="J102" s="268">
        <v>98.673915531755469</v>
      </c>
      <c r="K102" s="268">
        <v>99.319060768305576</v>
      </c>
      <c r="L102" s="268">
        <v>104.15654157943965</v>
      </c>
      <c r="M102" s="268">
        <v>101.85749193124589</v>
      </c>
      <c r="N102" s="268">
        <v>92.925981531294298</v>
      </c>
      <c r="O102" s="269">
        <v>85.395894163289967</v>
      </c>
      <c r="P102" s="270">
        <v>102.46363416693536</v>
      </c>
      <c r="Q102" s="267">
        <v>101.0815340268045</v>
      </c>
      <c r="R102" s="268">
        <v>102.27394282364692</v>
      </c>
      <c r="S102" s="268">
        <v>101.23764823419235</v>
      </c>
      <c r="T102" s="269">
        <v>94.00953246747973</v>
      </c>
      <c r="U102" s="271">
        <v>101.58969382074932</v>
      </c>
      <c r="V102" s="272">
        <v>97.914477119520072</v>
      </c>
      <c r="W102" s="272">
        <v>99.202781645385357</v>
      </c>
      <c r="X102" s="103"/>
    </row>
    <row r="103" spans="2:29" ht="20.100000000000001" customHeight="1">
      <c r="B103" s="404"/>
      <c r="C103" s="122" t="s">
        <v>77</v>
      </c>
      <c r="D103" s="264">
        <v>68.879026638661273</v>
      </c>
      <c r="E103" s="261">
        <v>71.065044284182662</v>
      </c>
      <c r="F103" s="261">
        <v>81.194365920412253</v>
      </c>
      <c r="G103" s="261">
        <v>93.553797196546839</v>
      </c>
      <c r="H103" s="261">
        <v>87.778154974834777</v>
      </c>
      <c r="I103" s="261">
        <v>84.23497340048965</v>
      </c>
      <c r="J103" s="261">
        <v>96.584393917229647</v>
      </c>
      <c r="K103" s="261">
        <v>94.61806123338809</v>
      </c>
      <c r="L103" s="261">
        <v>94.02013070505042</v>
      </c>
      <c r="M103" s="261">
        <v>93.42377484166488</v>
      </c>
      <c r="N103" s="261">
        <v>88.424867312615476</v>
      </c>
      <c r="O103" s="262">
        <v>101.46781059800169</v>
      </c>
      <c r="P103" s="279">
        <v>68.879026638661273</v>
      </c>
      <c r="Q103" s="264">
        <v>74.209616532884041</v>
      </c>
      <c r="R103" s="261">
        <v>87.728072790930113</v>
      </c>
      <c r="S103" s="261">
        <v>94.776957654858094</v>
      </c>
      <c r="T103" s="262">
        <v>95.032584733928815</v>
      </c>
      <c r="U103" s="265">
        <v>80.571053964183221</v>
      </c>
      <c r="V103" s="266">
        <v>94.490604029842856</v>
      </c>
      <c r="W103" s="266">
        <v>88.03552991431394</v>
      </c>
      <c r="X103" s="103"/>
    </row>
    <row r="104" spans="2:29" ht="20.100000000000001" customHeight="1">
      <c r="B104" s="405"/>
      <c r="C104" s="123" t="s">
        <v>107</v>
      </c>
      <c r="D104" s="280">
        <v>128.31059965111317</v>
      </c>
      <c r="E104" s="281">
        <v>121.739342507598</v>
      </c>
      <c r="F104" s="281">
        <v>117.08687546050263</v>
      </c>
      <c r="G104" s="281">
        <v>101.76963145685392</v>
      </c>
      <c r="H104" s="281">
        <v>99.156593842173805</v>
      </c>
      <c r="I104" s="281">
        <v>105.54864373292543</v>
      </c>
      <c r="J104" s="281">
        <v>103.15877741900954</v>
      </c>
      <c r="K104" s="281">
        <v>102.01654627360797</v>
      </c>
      <c r="L104" s="281">
        <v>98.583739195037595</v>
      </c>
      <c r="M104" s="281">
        <v>100.39183131222372</v>
      </c>
      <c r="N104" s="281">
        <v>107.0317091707343</v>
      </c>
      <c r="O104" s="282">
        <v>110.65938085519545</v>
      </c>
      <c r="P104" s="283">
        <v>128.31059965111317</v>
      </c>
      <c r="Q104" s="280">
        <v>121.5561851554764</v>
      </c>
      <c r="R104" s="281">
        <v>102.86453127222983</v>
      </c>
      <c r="S104" s="281">
        <v>101.00599979329769</v>
      </c>
      <c r="T104" s="282">
        <v>105.26259858774635</v>
      </c>
      <c r="U104" s="284">
        <v>111.47618573659113</v>
      </c>
      <c r="V104" s="285">
        <v>103.26439937008249</v>
      </c>
      <c r="W104" s="285">
        <v>107.63087926773665</v>
      </c>
      <c r="X104" s="103"/>
    </row>
    <row r="105" spans="2:29" ht="20.100000000000001" customHeight="1">
      <c r="B105" s="406" t="s">
        <v>102</v>
      </c>
      <c r="C105" s="121" t="s">
        <v>76</v>
      </c>
      <c r="D105" s="260">
        <v>102.68546129980119</v>
      </c>
      <c r="E105" s="261">
        <v>101.10472297319102</v>
      </c>
      <c r="F105" s="261">
        <v>100.79393423656941</v>
      </c>
      <c r="G105" s="261">
        <v>105.50848115503145</v>
      </c>
      <c r="H105" s="261">
        <v>100.15714879889181</v>
      </c>
      <c r="I105" s="261">
        <v>109.33819821817026</v>
      </c>
      <c r="J105" s="261">
        <v>102.6274412712105</v>
      </c>
      <c r="K105" s="261">
        <v>102.00193267448824</v>
      </c>
      <c r="L105" s="261">
        <v>105.11230176154587</v>
      </c>
      <c r="M105" s="261">
        <v>105.27868065916913</v>
      </c>
      <c r="N105" s="261">
        <v>100.48455627803301</v>
      </c>
      <c r="O105" s="262">
        <v>94.690040870277684</v>
      </c>
      <c r="P105" s="263">
        <v>102.68546129980119</v>
      </c>
      <c r="Q105" s="264">
        <v>101.28576094771657</v>
      </c>
      <c r="R105" s="261">
        <v>105.024551348854</v>
      </c>
      <c r="S105" s="261">
        <v>103.51851018039669</v>
      </c>
      <c r="T105" s="262">
        <v>99.516680224274126</v>
      </c>
      <c r="U105" s="265">
        <v>103.1945452255097</v>
      </c>
      <c r="V105" s="266">
        <v>102.22810175613384</v>
      </c>
      <c r="W105" s="266">
        <v>102.03548677196103</v>
      </c>
      <c r="X105" s="104"/>
    </row>
    <row r="106" spans="2:29" ht="20.100000000000001" customHeight="1">
      <c r="B106" s="407"/>
      <c r="C106" s="122" t="s">
        <v>77</v>
      </c>
      <c r="D106" s="267">
        <v>100.92095923564024</v>
      </c>
      <c r="E106" s="268">
        <v>92.027629585407993</v>
      </c>
      <c r="F106" s="268">
        <v>86.11532337322484</v>
      </c>
      <c r="G106" s="268">
        <v>99.5948034616749</v>
      </c>
      <c r="H106" s="268">
        <v>91.927276641778462</v>
      </c>
      <c r="I106" s="268">
        <v>91.373498824235028</v>
      </c>
      <c r="J106" s="268">
        <v>96.792837751639524</v>
      </c>
      <c r="K106" s="268">
        <v>97.488103101173778</v>
      </c>
      <c r="L106" s="268">
        <v>99.970926050374914</v>
      </c>
      <c r="M106" s="268">
        <v>99.516738728406679</v>
      </c>
      <c r="N106" s="268">
        <v>96.929463881442629</v>
      </c>
      <c r="O106" s="269">
        <v>100.36577628043142</v>
      </c>
      <c r="P106" s="270">
        <v>100.92095923564024</v>
      </c>
      <c r="Q106" s="267">
        <v>83.657387667564777</v>
      </c>
      <c r="R106" s="268">
        <v>94.438226849552478</v>
      </c>
      <c r="S106" s="268">
        <v>98.103850980529231</v>
      </c>
      <c r="T106" s="269">
        <v>101.3104453005041</v>
      </c>
      <c r="U106" s="271">
        <v>88.560609928062519</v>
      </c>
      <c r="V106" s="272">
        <v>99.647252908807786</v>
      </c>
      <c r="W106" s="272">
        <v>96.528110144129172</v>
      </c>
      <c r="X106" s="104"/>
    </row>
    <row r="107" spans="2:29" ht="20.100000000000001" customHeight="1">
      <c r="B107" s="408"/>
      <c r="C107" s="123" t="s">
        <v>107</v>
      </c>
      <c r="D107" s="273">
        <v>91.335866576626046</v>
      </c>
      <c r="E107" s="274">
        <v>105.21626343236126</v>
      </c>
      <c r="F107" s="274">
        <v>116.89320133622215</v>
      </c>
      <c r="G107" s="274">
        <v>98.51525887092879</v>
      </c>
      <c r="H107" s="274">
        <v>102.08916204757314</v>
      </c>
      <c r="I107" s="274">
        <v>108.2082532997068</v>
      </c>
      <c r="J107" s="274">
        <v>102.03200666389624</v>
      </c>
      <c r="K107" s="274">
        <v>100.37615227629961</v>
      </c>
      <c r="L107" s="274">
        <v>96.620711288784605</v>
      </c>
      <c r="M107" s="274">
        <v>97.264698191650083</v>
      </c>
      <c r="N107" s="274">
        <v>104.6727786488597</v>
      </c>
      <c r="O107" s="275">
        <v>105.76359622274987</v>
      </c>
      <c r="P107" s="276">
        <v>91.335866576626046</v>
      </c>
      <c r="Q107" s="273">
        <v>116.10478312149752</v>
      </c>
      <c r="R107" s="274">
        <v>102.53745161651355</v>
      </c>
      <c r="S107" s="274">
        <v>99.390414014145577</v>
      </c>
      <c r="T107" s="275">
        <v>101.07966037671974</v>
      </c>
      <c r="U107" s="277">
        <v>109.10744418090623</v>
      </c>
      <c r="V107" s="278">
        <v>99.86420697700818</v>
      </c>
      <c r="W107" s="278">
        <v>103.88001757110888</v>
      </c>
    </row>
    <row r="108" spans="2:29" ht="20.100000000000001" customHeight="1">
      <c r="B108" s="398" t="s">
        <v>103</v>
      </c>
      <c r="C108" s="121" t="s">
        <v>76</v>
      </c>
      <c r="D108" s="260">
        <v>107.53710626139875</v>
      </c>
      <c r="E108" s="261">
        <v>103.96019149854401</v>
      </c>
      <c r="F108" s="261">
        <v>101.62988831978927</v>
      </c>
      <c r="G108" s="261">
        <v>99.70047546454667</v>
      </c>
      <c r="H108" s="261">
        <v>101.59895832082393</v>
      </c>
      <c r="I108" s="261">
        <v>106.37963558432179</v>
      </c>
      <c r="J108" s="261">
        <v>98.819811359289361</v>
      </c>
      <c r="K108" s="261">
        <v>102.09524920457291</v>
      </c>
      <c r="L108" s="261">
        <v>103.5666371370624</v>
      </c>
      <c r="M108" s="261">
        <v>94.617556301718622</v>
      </c>
      <c r="N108" s="261">
        <v>88.331356553451158</v>
      </c>
      <c r="O108" s="262">
        <v>89.663021739110192</v>
      </c>
      <c r="P108" s="263">
        <v>107.53710626139875</v>
      </c>
      <c r="Q108" s="264">
        <v>104.13901530205989</v>
      </c>
      <c r="R108" s="261">
        <v>102.61246313001936</v>
      </c>
      <c r="S108" s="261">
        <v>101.0709143672883</v>
      </c>
      <c r="T108" s="262">
        <v>91.133563712630377</v>
      </c>
      <c r="U108" s="265">
        <v>102.87665985607643</v>
      </c>
      <c r="V108" s="266">
        <v>95.046027424353724</v>
      </c>
      <c r="W108" s="266">
        <v>98.718857579409203</v>
      </c>
    </row>
    <row r="109" spans="2:29" ht="20.100000000000001" customHeight="1">
      <c r="B109" s="399"/>
      <c r="C109" s="122" t="s">
        <v>77</v>
      </c>
      <c r="D109" s="267">
        <v>83.949466038861118</v>
      </c>
      <c r="E109" s="268">
        <v>83.367400428858801</v>
      </c>
      <c r="F109" s="268">
        <v>83.335483638082621</v>
      </c>
      <c r="G109" s="268">
        <v>91.849470323143123</v>
      </c>
      <c r="H109" s="268">
        <v>91.321691119618293</v>
      </c>
      <c r="I109" s="268">
        <v>71.86870977409049</v>
      </c>
      <c r="J109" s="268">
        <v>94.041760309677215</v>
      </c>
      <c r="K109" s="268">
        <v>89.987693289370668</v>
      </c>
      <c r="L109" s="268">
        <v>91.267220647213122</v>
      </c>
      <c r="M109" s="268">
        <v>99.393452457465912</v>
      </c>
      <c r="N109" s="268">
        <v>92.973592417559729</v>
      </c>
      <c r="O109" s="269">
        <v>94.067547648576621</v>
      </c>
      <c r="P109" s="270">
        <v>83.949466038861118</v>
      </c>
      <c r="Q109" s="267">
        <v>83.274950523264607</v>
      </c>
      <c r="R109" s="268">
        <v>86.27002756487731</v>
      </c>
      <c r="S109" s="268">
        <v>92.897468589816469</v>
      </c>
      <c r="T109" s="269">
        <v>96.360760619958569</v>
      </c>
      <c r="U109" s="271">
        <v>85.631059704216554</v>
      </c>
      <c r="V109" s="272">
        <v>94.487854001612448</v>
      </c>
      <c r="W109" s="272">
        <v>88.616140562759909</v>
      </c>
    </row>
    <row r="110" spans="2:29" ht="20.100000000000001" customHeight="1">
      <c r="B110" s="400"/>
      <c r="C110" s="123" t="s">
        <v>107</v>
      </c>
      <c r="D110" s="273">
        <v>105.04933823053162</v>
      </c>
      <c r="E110" s="274">
        <v>105.56203803514296</v>
      </c>
      <c r="F110" s="274">
        <v>113.68941679534308</v>
      </c>
      <c r="G110" s="274">
        <v>105.34837280082566</v>
      </c>
      <c r="H110" s="274">
        <v>98.410401483293242</v>
      </c>
      <c r="I110" s="274">
        <v>106.18541991249897</v>
      </c>
      <c r="J110" s="274">
        <v>102.80454369205836</v>
      </c>
      <c r="K110" s="274">
        <v>102.09793805041521</v>
      </c>
      <c r="L110" s="274">
        <v>100.24748956045563</v>
      </c>
      <c r="M110" s="274">
        <v>96.101347785879327</v>
      </c>
      <c r="N110" s="274">
        <v>103.87451986263751</v>
      </c>
      <c r="O110" s="275">
        <v>107.39121416231201</v>
      </c>
      <c r="P110" s="276">
        <v>105.04933823053162</v>
      </c>
      <c r="Q110" s="273">
        <v>108.53978990184126</v>
      </c>
      <c r="R110" s="274">
        <v>103.71960931424698</v>
      </c>
      <c r="S110" s="274">
        <v>101.73101608826074</v>
      </c>
      <c r="T110" s="275">
        <v>101.20498590972184</v>
      </c>
      <c r="U110" s="277">
        <v>105.46764235093934</v>
      </c>
      <c r="V110" s="278">
        <v>102.49526106636947</v>
      </c>
      <c r="W110" s="278">
        <v>104.86990213639939</v>
      </c>
    </row>
    <row r="111" spans="2:29">
      <c r="Q111" s="102"/>
    </row>
    <row r="112" spans="2:29">
      <c r="Q112" s="102"/>
    </row>
    <row r="113" spans="17:17">
      <c r="Q113" s="102"/>
    </row>
    <row r="114" spans="17:17">
      <c r="Q114" s="102"/>
    </row>
    <row r="115" spans="17:17">
      <c r="Q115" s="102"/>
    </row>
    <row r="116" spans="17:17">
      <c r="Q116" s="102"/>
    </row>
    <row r="117" spans="17:17">
      <c r="Q117" s="102"/>
    </row>
    <row r="118" spans="17:17">
      <c r="Q118" s="102"/>
    </row>
    <row r="119" spans="17:17">
      <c r="Q119" s="102"/>
    </row>
  </sheetData>
  <mergeCells count="70">
    <mergeCell ref="U6:X6"/>
    <mergeCell ref="U1:X1"/>
    <mergeCell ref="U2:X2"/>
    <mergeCell ref="U3:X3"/>
    <mergeCell ref="U4:X4"/>
    <mergeCell ref="U5:X5"/>
    <mergeCell ref="N40:O40"/>
    <mergeCell ref="U7:X7"/>
    <mergeCell ref="D38:G38"/>
    <mergeCell ref="H38:K38"/>
    <mergeCell ref="L38:O38"/>
    <mergeCell ref="D39:E39"/>
    <mergeCell ref="F39:G39"/>
    <mergeCell ref="H39:I39"/>
    <mergeCell ref="J39:K39"/>
    <mergeCell ref="L39:M39"/>
    <mergeCell ref="N39:O39"/>
    <mergeCell ref="D40:E40"/>
    <mergeCell ref="F40:G40"/>
    <mergeCell ref="H40:I40"/>
    <mergeCell ref="J40:K40"/>
    <mergeCell ref="L40:M40"/>
    <mergeCell ref="N42:O42"/>
    <mergeCell ref="D41:E41"/>
    <mergeCell ref="F41:G41"/>
    <mergeCell ref="H41:I41"/>
    <mergeCell ref="J41:K41"/>
    <mergeCell ref="L41:M41"/>
    <mergeCell ref="N41:O41"/>
    <mergeCell ref="D42:E42"/>
    <mergeCell ref="F42:G42"/>
    <mergeCell ref="H42:I42"/>
    <mergeCell ref="J42:K42"/>
    <mergeCell ref="L42:M42"/>
    <mergeCell ref="N44:O44"/>
    <mergeCell ref="D43:E43"/>
    <mergeCell ref="F43:G43"/>
    <mergeCell ref="H43:I43"/>
    <mergeCell ref="J43:K43"/>
    <mergeCell ref="L43:M43"/>
    <mergeCell ref="N43:O43"/>
    <mergeCell ref="D44:E44"/>
    <mergeCell ref="F44:G44"/>
    <mergeCell ref="H44:I44"/>
    <mergeCell ref="J44:K44"/>
    <mergeCell ref="L44:M44"/>
    <mergeCell ref="N46:O46"/>
    <mergeCell ref="D45:E45"/>
    <mergeCell ref="F45:G45"/>
    <mergeCell ref="H45:I45"/>
    <mergeCell ref="J45:K45"/>
    <mergeCell ref="L45:M45"/>
    <mergeCell ref="N45:O45"/>
    <mergeCell ref="D46:E46"/>
    <mergeCell ref="F46:G46"/>
    <mergeCell ref="H46:I46"/>
    <mergeCell ref="J46:K46"/>
    <mergeCell ref="L46:M46"/>
    <mergeCell ref="B108:B110"/>
    <mergeCell ref="B81:C81"/>
    <mergeCell ref="B82:B84"/>
    <mergeCell ref="B85:B87"/>
    <mergeCell ref="B88:B90"/>
    <mergeCell ref="B91:C91"/>
    <mergeCell ref="B92:B94"/>
    <mergeCell ref="B95:B97"/>
    <mergeCell ref="B98:B100"/>
    <mergeCell ref="B101:C101"/>
    <mergeCell ref="B102:B104"/>
    <mergeCell ref="B105:B107"/>
  </mergeCells>
  <phoneticPr fontId="2"/>
  <printOptions horizontalCentered="1"/>
  <pageMargins left="0.27559055118110237" right="0.19685039370078741" top="0.27559055118110237" bottom="0.15748031496062992" header="0.15748031496062992" footer="8.0708661417322833"/>
  <pageSetup paperSize="9" scale="50" fitToHeight="0" orientation="landscape" r:id="rId1"/>
  <headerFooter alignWithMargins="0"/>
  <rowBreaks count="1" manualBreakCount="1">
    <brk id="60" max="2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9"/>
  <sheetViews>
    <sheetView showGridLines="0" zoomScaleNormal="100" zoomScaleSheetLayoutView="85" workbookViewId="0"/>
  </sheetViews>
  <sheetFormatPr defaultRowHeight="18"/>
  <cols>
    <col min="1" max="1" width="2.5" style="2" customWidth="1"/>
    <col min="2" max="2" width="26.375" style="2" customWidth="1"/>
    <col min="3" max="3" width="12.75" style="2" customWidth="1"/>
    <col min="4" max="23" width="11.625" style="2" customWidth="1"/>
    <col min="24" max="24" width="3" style="2" customWidth="1"/>
    <col min="25" max="25" width="7.25" style="2" hidden="1" customWidth="1"/>
    <col min="26" max="26" width="10.125" style="2" customWidth="1"/>
    <col min="27" max="16384" width="9" style="2"/>
  </cols>
  <sheetData>
    <row r="1" spans="1:25" ht="20.100000000000001" customHeight="1">
      <c r="A1" s="1" t="s">
        <v>27</v>
      </c>
      <c r="B1" s="1"/>
      <c r="C1" s="1"/>
      <c r="U1" s="374">
        <v>44987</v>
      </c>
      <c r="V1" s="374"/>
      <c r="W1" s="374"/>
      <c r="X1" s="374"/>
    </row>
    <row r="2" spans="1:25" ht="20.100000000000001" customHeight="1">
      <c r="B2" s="3" t="s">
        <v>140</v>
      </c>
      <c r="C2" s="3"/>
      <c r="U2" s="373" t="s">
        <v>2</v>
      </c>
      <c r="V2" s="373"/>
      <c r="W2" s="373"/>
      <c r="X2" s="373"/>
    </row>
    <row r="3" spans="1:25" ht="20.100000000000001" customHeight="1">
      <c r="U3" s="373" t="s">
        <v>70</v>
      </c>
      <c r="V3" s="373"/>
      <c r="W3" s="373"/>
      <c r="X3" s="373"/>
      <c r="Y3" s="4" t="s">
        <v>141</v>
      </c>
    </row>
    <row r="4" spans="1:25" ht="20.100000000000001" customHeight="1">
      <c r="B4" s="5"/>
      <c r="C4" s="5"/>
      <c r="D4" s="3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U4" s="373" t="s">
        <v>98</v>
      </c>
      <c r="V4" s="373"/>
      <c r="W4" s="373"/>
      <c r="X4" s="373"/>
    </row>
    <row r="5" spans="1:25" ht="20.100000000000001" customHeight="1">
      <c r="B5" s="6" t="str">
        <f>+" ■ 2023年"&amp;Y3&amp;"月度概況　売上高前期比"</f>
        <v xml:space="preserve"> ■ 2023年２月度概況　売上高前期比</v>
      </c>
      <c r="C5" s="6"/>
      <c r="D5" s="7"/>
      <c r="E5" s="8"/>
      <c r="F5" s="5"/>
      <c r="G5" s="5"/>
      <c r="H5" s="9" t="s">
        <v>24</v>
      </c>
      <c r="I5" s="5"/>
      <c r="J5" s="5"/>
      <c r="K5" s="5"/>
      <c r="L5" s="5"/>
      <c r="M5" s="5"/>
      <c r="N5" s="5"/>
      <c r="O5" s="5"/>
      <c r="P5" s="5"/>
      <c r="U5" s="375" t="s">
        <v>3</v>
      </c>
      <c r="V5" s="375"/>
      <c r="W5" s="375"/>
      <c r="X5" s="375"/>
    </row>
    <row r="6" spans="1:25" ht="20.100000000000001" customHeight="1">
      <c r="B6" s="10" t="s">
        <v>1</v>
      </c>
      <c r="C6" s="10"/>
      <c r="D6" s="286">
        <v>1.2250000000000001</v>
      </c>
      <c r="E6" s="12"/>
      <c r="F6" s="5"/>
      <c r="G6" s="5"/>
      <c r="H6" s="9" t="s">
        <v>25</v>
      </c>
      <c r="I6" s="5"/>
      <c r="J6" s="5"/>
      <c r="K6" s="5"/>
      <c r="L6" s="5"/>
      <c r="M6" s="5"/>
      <c r="N6" s="5"/>
      <c r="O6" s="5"/>
      <c r="P6" s="5"/>
      <c r="U6" s="373" t="s">
        <v>99</v>
      </c>
      <c r="V6" s="373"/>
      <c r="W6" s="373"/>
      <c r="X6" s="373"/>
    </row>
    <row r="7" spans="1:25" ht="20.100000000000001" customHeight="1">
      <c r="B7" s="10" t="s">
        <v>54</v>
      </c>
      <c r="C7" s="10"/>
      <c r="D7" s="286">
        <v>1.2170000000000001</v>
      </c>
      <c r="E7" s="11"/>
      <c r="F7" s="13"/>
      <c r="G7" s="13"/>
      <c r="H7" s="9" t="s">
        <v>26</v>
      </c>
      <c r="I7" s="5"/>
      <c r="J7" s="5"/>
      <c r="K7" s="5"/>
      <c r="L7" s="5"/>
      <c r="M7" s="5"/>
      <c r="N7" s="5"/>
      <c r="O7" s="5"/>
      <c r="P7" s="5"/>
      <c r="U7" s="373" t="s">
        <v>79</v>
      </c>
      <c r="V7" s="373"/>
      <c r="W7" s="373"/>
      <c r="X7" s="373"/>
    </row>
    <row r="8" spans="1:25" ht="15" customHeight="1">
      <c r="D8" s="14"/>
      <c r="E8" s="15"/>
      <c r="H8" s="9" t="s">
        <v>78</v>
      </c>
      <c r="I8" s="16"/>
      <c r="V8" s="356"/>
      <c r="X8" s="356"/>
    </row>
    <row r="9" spans="1:25" s="5" customFormat="1" ht="20.100000000000001" customHeight="1">
      <c r="B9" s="18" t="s">
        <v>52</v>
      </c>
      <c r="C9" s="18"/>
      <c r="F9" s="19"/>
      <c r="W9" s="20" t="s">
        <v>0</v>
      </c>
      <c r="X9" s="21"/>
    </row>
    <row r="10" spans="1:25" ht="20.100000000000001" customHeight="1">
      <c r="B10" s="22"/>
      <c r="C10" s="22"/>
      <c r="D10" s="23" t="s">
        <v>71</v>
      </c>
      <c r="E10" s="24"/>
      <c r="F10" s="24"/>
      <c r="G10" s="24"/>
      <c r="H10" s="24"/>
      <c r="I10" s="24"/>
      <c r="J10" s="24"/>
      <c r="K10" s="24"/>
      <c r="L10" s="24"/>
      <c r="M10" s="24" t="s">
        <v>100</v>
      </c>
      <c r="N10" s="24"/>
      <c r="O10" s="25"/>
      <c r="P10" s="23"/>
      <c r="Q10" s="23"/>
      <c r="R10" s="24"/>
      <c r="S10" s="24"/>
      <c r="T10" s="25"/>
      <c r="U10" s="23"/>
      <c r="V10" s="25"/>
      <c r="W10" s="26"/>
    </row>
    <row r="11" spans="1:25" ht="20.100000000000001" customHeight="1">
      <c r="B11" s="27"/>
      <c r="C11" s="27"/>
      <c r="D11" s="28" t="s">
        <v>4</v>
      </c>
      <c r="E11" s="29" t="s">
        <v>5</v>
      </c>
      <c r="F11" s="29" t="s">
        <v>20</v>
      </c>
      <c r="G11" s="29" t="s">
        <v>21</v>
      </c>
      <c r="H11" s="29" t="s">
        <v>22</v>
      </c>
      <c r="I11" s="29" t="s">
        <v>23</v>
      </c>
      <c r="J11" s="29" t="s">
        <v>6</v>
      </c>
      <c r="K11" s="29" t="s">
        <v>7</v>
      </c>
      <c r="L11" s="29" t="s">
        <v>8</v>
      </c>
      <c r="M11" s="29" t="s">
        <v>9</v>
      </c>
      <c r="N11" s="29" t="s">
        <v>10</v>
      </c>
      <c r="O11" s="30" t="s">
        <v>11</v>
      </c>
      <c r="P11" s="31" t="str">
        <f>+""&amp;Y3&amp;"月まで"</f>
        <v>２月まで</v>
      </c>
      <c r="Q11" s="32" t="s">
        <v>16</v>
      </c>
      <c r="R11" s="33" t="s">
        <v>17</v>
      </c>
      <c r="S11" s="33" t="s">
        <v>18</v>
      </c>
      <c r="T11" s="34" t="s">
        <v>19</v>
      </c>
      <c r="U11" s="32" t="s">
        <v>12</v>
      </c>
      <c r="V11" s="34" t="s">
        <v>13</v>
      </c>
      <c r="W11" s="35" t="s">
        <v>14</v>
      </c>
    </row>
    <row r="12" spans="1:25" ht="20.100000000000001" customHeight="1">
      <c r="B12" s="110" t="s">
        <v>33</v>
      </c>
      <c r="C12" s="111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3"/>
    </row>
    <row r="13" spans="1:25" ht="20.100000000000001" customHeight="1">
      <c r="B13" s="106" t="s">
        <v>1</v>
      </c>
      <c r="C13" s="107"/>
      <c r="D13" s="126">
        <v>119.11055248379965</v>
      </c>
      <c r="E13" s="127">
        <v>134.81176415526767</v>
      </c>
      <c r="F13" s="127">
        <v>103.51228431078535</v>
      </c>
      <c r="G13" s="127">
        <v>101.54784621210911</v>
      </c>
      <c r="H13" s="127">
        <v>120.34349400773003</v>
      </c>
      <c r="I13" s="127">
        <v>112.48485253515923</v>
      </c>
      <c r="J13" s="128">
        <v>118.86975555253905</v>
      </c>
      <c r="K13" s="128">
        <v>98.340502512983164</v>
      </c>
      <c r="L13" s="128">
        <v>100.85880178592184</v>
      </c>
      <c r="M13" s="128">
        <v>100.59490217173075</v>
      </c>
      <c r="N13" s="128">
        <v>122.46817358275615</v>
      </c>
      <c r="O13" s="359"/>
      <c r="P13" s="130">
        <v>109.88151608654262</v>
      </c>
      <c r="Q13" s="131">
        <v>118.19799922162773</v>
      </c>
      <c r="R13" s="127">
        <v>110.14626952525768</v>
      </c>
      <c r="S13" s="127">
        <v>105.04316309756332</v>
      </c>
      <c r="T13" s="354"/>
      <c r="U13" s="355">
        <v>114.19923512890742</v>
      </c>
      <c r="V13" s="354"/>
      <c r="W13" s="130"/>
    </row>
    <row r="14" spans="1:25" ht="20.100000000000001" customHeight="1">
      <c r="B14" s="36" t="s">
        <v>44</v>
      </c>
      <c r="C14" s="125"/>
      <c r="D14" s="135">
        <v>119.97881261738361</v>
      </c>
      <c r="E14" s="136">
        <v>133.91965845081126</v>
      </c>
      <c r="F14" s="136">
        <v>101.93318073736764</v>
      </c>
      <c r="G14" s="136">
        <v>101.66656021549667</v>
      </c>
      <c r="H14" s="136">
        <v>117.93419935749922</v>
      </c>
      <c r="I14" s="136">
        <v>112.16516466816331</v>
      </c>
      <c r="J14" s="136">
        <v>117.23952195734361</v>
      </c>
      <c r="K14" s="136">
        <v>98.62520980363243</v>
      </c>
      <c r="L14" s="136">
        <v>100.53494481735797</v>
      </c>
      <c r="M14" s="136">
        <v>99.896755386531282</v>
      </c>
      <c r="N14" s="136">
        <v>122.23160414397536</v>
      </c>
      <c r="O14" s="360"/>
      <c r="P14" s="138">
        <v>109.22004804574155</v>
      </c>
      <c r="Q14" s="139">
        <v>117.44515151926322</v>
      </c>
      <c r="R14" s="140">
        <v>109.40949945723166</v>
      </c>
      <c r="S14" s="140">
        <v>104.4874025115728</v>
      </c>
      <c r="T14" s="350"/>
      <c r="U14" s="353">
        <v>113.42537029035194</v>
      </c>
      <c r="V14" s="350"/>
      <c r="W14" s="138"/>
    </row>
    <row r="15" spans="1:25" ht="20.100000000000001" customHeight="1">
      <c r="B15" s="37" t="s">
        <v>46</v>
      </c>
      <c r="C15" s="38"/>
      <c r="D15" s="143">
        <v>119.48165976259919</v>
      </c>
      <c r="E15" s="144">
        <v>133.38540956323277</v>
      </c>
      <c r="F15" s="144">
        <v>101.3744864545598</v>
      </c>
      <c r="G15" s="144">
        <v>101.25593718321025</v>
      </c>
      <c r="H15" s="144">
        <v>117.34502760882901</v>
      </c>
      <c r="I15" s="144">
        <v>111.58689250919069</v>
      </c>
      <c r="J15" s="144">
        <v>117.60088671341182</v>
      </c>
      <c r="K15" s="144">
        <v>98.616064478357032</v>
      </c>
      <c r="L15" s="144">
        <v>99.877824214747989</v>
      </c>
      <c r="M15" s="144">
        <v>99.833558334626304</v>
      </c>
      <c r="N15" s="144">
        <v>122.14445854547415</v>
      </c>
      <c r="O15" s="361"/>
      <c r="P15" s="146">
        <v>108.88693832492481</v>
      </c>
      <c r="Q15" s="147">
        <v>116.91495503738689</v>
      </c>
      <c r="R15" s="148">
        <v>108.87865283783336</v>
      </c>
      <c r="S15" s="148">
        <v>104.2959303074412</v>
      </c>
      <c r="T15" s="149"/>
      <c r="U15" s="150">
        <v>112.89874380082536</v>
      </c>
      <c r="V15" s="149"/>
      <c r="W15" s="151"/>
    </row>
    <row r="16" spans="1:25" ht="20.100000000000001" customHeight="1">
      <c r="B16" s="39" t="s">
        <v>47</v>
      </c>
      <c r="C16" s="40"/>
      <c r="D16" s="152">
        <v>127.98616643332623</v>
      </c>
      <c r="E16" s="153">
        <v>166.09039507993845</v>
      </c>
      <c r="F16" s="153">
        <v>104.64370683958566</v>
      </c>
      <c r="G16" s="153">
        <v>104.96390173781907</v>
      </c>
      <c r="H16" s="153">
        <v>130.346784572101</v>
      </c>
      <c r="I16" s="153">
        <v>116.85726166858051</v>
      </c>
      <c r="J16" s="153">
        <v>115.26462014002816</v>
      </c>
      <c r="K16" s="153">
        <v>98.112432225519214</v>
      </c>
      <c r="L16" s="153">
        <v>99.066058997093364</v>
      </c>
      <c r="M16" s="153">
        <v>101.69990937072848</v>
      </c>
      <c r="N16" s="153">
        <v>134.76960118130825</v>
      </c>
      <c r="O16" s="362"/>
      <c r="P16" s="155">
        <v>113.42494901774596</v>
      </c>
      <c r="Q16" s="156">
        <v>129.24163443459139</v>
      </c>
      <c r="R16" s="157">
        <v>115.13962573001986</v>
      </c>
      <c r="S16" s="157">
        <v>103.29609481269821</v>
      </c>
      <c r="T16" s="352"/>
      <c r="U16" s="351">
        <v>122.18644379362328</v>
      </c>
      <c r="V16" s="352"/>
      <c r="W16" s="155"/>
    </row>
    <row r="17" spans="2:24" ht="20.100000000000001" customHeight="1">
      <c r="B17" s="41" t="s">
        <v>49</v>
      </c>
      <c r="C17" s="42"/>
      <c r="D17" s="135">
        <v>101.99628255910167</v>
      </c>
      <c r="E17" s="136">
        <v>90.215185732117476</v>
      </c>
      <c r="F17" s="136">
        <v>94.957680880266579</v>
      </c>
      <c r="G17" s="136">
        <v>94.368704312007409</v>
      </c>
      <c r="H17" s="136">
        <v>98.90446543132515</v>
      </c>
      <c r="I17" s="136">
        <v>101.13284716089468</v>
      </c>
      <c r="J17" s="136">
        <v>123.97491010080881</v>
      </c>
      <c r="K17" s="136">
        <v>99.856017128410102</v>
      </c>
      <c r="L17" s="136">
        <v>101.74901308841424</v>
      </c>
      <c r="M17" s="136">
        <v>96.79784090770373</v>
      </c>
      <c r="N17" s="136">
        <v>103.93522748841761</v>
      </c>
      <c r="O17" s="360"/>
      <c r="P17" s="138">
        <v>100.14742949044451</v>
      </c>
      <c r="Q17" s="139">
        <v>95.262470847130174</v>
      </c>
      <c r="R17" s="140">
        <v>97.815324607136517</v>
      </c>
      <c r="S17" s="140">
        <v>106.75826103934591</v>
      </c>
      <c r="T17" s="350"/>
      <c r="U17" s="353">
        <v>96.53586070670724</v>
      </c>
      <c r="V17" s="350"/>
      <c r="W17" s="138"/>
    </row>
    <row r="18" spans="2:24" ht="20.100000000000001" customHeight="1">
      <c r="B18" s="108" t="s">
        <v>36</v>
      </c>
      <c r="C18" s="109"/>
      <c r="D18" s="160">
        <v>123.46270262083488</v>
      </c>
      <c r="E18" s="128">
        <v>137.04530105279051</v>
      </c>
      <c r="F18" s="128">
        <v>104.32532719400882</v>
      </c>
      <c r="G18" s="128">
        <v>103.90056205723961</v>
      </c>
      <c r="H18" s="128">
        <v>117.8030110311874</v>
      </c>
      <c r="I18" s="128">
        <v>112.8660740756829</v>
      </c>
      <c r="J18" s="128">
        <v>119.89267976583888</v>
      </c>
      <c r="K18" s="128">
        <v>99.782397753065069</v>
      </c>
      <c r="L18" s="128">
        <v>101.31174742444573</v>
      </c>
      <c r="M18" s="128">
        <v>100.94010776514398</v>
      </c>
      <c r="N18" s="128">
        <v>121.74955477904139</v>
      </c>
      <c r="O18" s="359"/>
      <c r="P18" s="130">
        <v>110.71039911631632</v>
      </c>
      <c r="Q18" s="131">
        <v>120.45685289552554</v>
      </c>
      <c r="R18" s="127">
        <v>110.40739542994307</v>
      </c>
      <c r="S18" s="127">
        <v>105.86505388796266</v>
      </c>
      <c r="T18" s="354"/>
      <c r="U18" s="355">
        <v>115.49792964259345</v>
      </c>
      <c r="V18" s="354"/>
      <c r="W18" s="130"/>
    </row>
    <row r="19" spans="2:24" ht="20.100000000000001" customHeight="1">
      <c r="B19" s="39" t="s">
        <v>37</v>
      </c>
      <c r="C19" s="40"/>
      <c r="D19" s="152">
        <v>134.39493688928468</v>
      </c>
      <c r="E19" s="153">
        <v>174.34338454063715</v>
      </c>
      <c r="F19" s="153">
        <v>109.31722667367745</v>
      </c>
      <c r="G19" s="153">
        <v>109.28126873294381</v>
      </c>
      <c r="H19" s="153">
        <v>132.99393028463192</v>
      </c>
      <c r="I19" s="153">
        <v>119.3677947606816</v>
      </c>
      <c r="J19" s="153">
        <v>118.20800347335123</v>
      </c>
      <c r="K19" s="153">
        <v>99.990352495239605</v>
      </c>
      <c r="L19" s="153">
        <v>101.24913001657765</v>
      </c>
      <c r="M19" s="153">
        <v>104.09439599018411</v>
      </c>
      <c r="N19" s="153">
        <v>136.62490040584737</v>
      </c>
      <c r="O19" s="362"/>
      <c r="P19" s="155">
        <v>116.6482972393849</v>
      </c>
      <c r="Q19" s="156">
        <v>135.53803642843764</v>
      </c>
      <c r="R19" s="157">
        <v>118.23056688079132</v>
      </c>
      <c r="S19" s="157">
        <v>105.58272839020772</v>
      </c>
      <c r="T19" s="352"/>
      <c r="U19" s="351">
        <v>127.05345484039536</v>
      </c>
      <c r="V19" s="352"/>
      <c r="W19" s="155"/>
    </row>
    <row r="20" spans="2:24" ht="20.100000000000001" customHeight="1">
      <c r="B20" s="41" t="s">
        <v>38</v>
      </c>
      <c r="C20" s="42"/>
      <c r="D20" s="135">
        <v>102.30174838164368</v>
      </c>
      <c r="E20" s="136">
        <v>90.470631008154498</v>
      </c>
      <c r="F20" s="136">
        <v>95.104817883430229</v>
      </c>
      <c r="G20" s="136">
        <v>94.439685281646646</v>
      </c>
      <c r="H20" s="136">
        <v>98.423010640335846</v>
      </c>
      <c r="I20" s="136">
        <v>101.74829851671939</v>
      </c>
      <c r="J20" s="136">
        <v>124.36307084881125</v>
      </c>
      <c r="K20" s="136">
        <v>99.282711057958977</v>
      </c>
      <c r="L20" s="136">
        <v>101.45232587392829</v>
      </c>
      <c r="M20" s="136">
        <v>96.283922050585815</v>
      </c>
      <c r="N20" s="136">
        <v>102.21461562675449</v>
      </c>
      <c r="O20" s="360"/>
      <c r="P20" s="138">
        <v>99.959556017550966</v>
      </c>
      <c r="Q20" s="139">
        <v>95.491038581687775</v>
      </c>
      <c r="R20" s="140">
        <v>97.888464220948208</v>
      </c>
      <c r="S20" s="140">
        <v>106.54242516009502</v>
      </c>
      <c r="T20" s="350"/>
      <c r="U20" s="353">
        <v>96.686640141948928</v>
      </c>
      <c r="V20" s="350"/>
      <c r="W20" s="138"/>
    </row>
    <row r="21" spans="2:24" ht="20.100000000000001" customHeight="1">
      <c r="B21" s="43" t="s">
        <v>39</v>
      </c>
      <c r="C21" s="44"/>
      <c r="D21" s="161">
        <v>121.35780005141079</v>
      </c>
      <c r="E21" s="162">
        <v>141.55036278337826</v>
      </c>
      <c r="F21" s="163">
        <v>114.00074925138297</v>
      </c>
      <c r="G21" s="162">
        <v>102.54581725245772</v>
      </c>
      <c r="H21" s="162">
        <v>131.41576768782591</v>
      </c>
      <c r="I21" s="162">
        <v>114.90039051801182</v>
      </c>
      <c r="J21" s="162">
        <v>120.76609580005398</v>
      </c>
      <c r="K21" s="162">
        <v>98.094811993357041</v>
      </c>
      <c r="L21" s="162">
        <v>103.05136581993402</v>
      </c>
      <c r="M21" s="162">
        <v>105.05618837176563</v>
      </c>
      <c r="N21" s="162">
        <v>126.31488842679023</v>
      </c>
      <c r="O21" s="363"/>
      <c r="P21" s="165">
        <v>114.07436885651627</v>
      </c>
      <c r="Q21" s="166">
        <v>125.47687958600015</v>
      </c>
      <c r="R21" s="167">
        <v>114.78218665816347</v>
      </c>
      <c r="S21" s="167">
        <v>106.7008129295469</v>
      </c>
      <c r="T21" s="168"/>
      <c r="U21" s="169">
        <v>120.36900420265223</v>
      </c>
      <c r="V21" s="170"/>
      <c r="W21" s="171"/>
      <c r="X21" s="45"/>
    </row>
    <row r="22" spans="2:24" ht="20.100000000000001" customHeight="1">
      <c r="B22" s="110" t="s">
        <v>34</v>
      </c>
      <c r="C22" s="111"/>
      <c r="D22" s="172"/>
      <c r="E22" s="173"/>
      <c r="F22" s="173"/>
      <c r="G22" s="173"/>
      <c r="H22" s="173"/>
      <c r="I22" s="173"/>
      <c r="J22" s="173"/>
      <c r="K22" s="173"/>
      <c r="L22" s="173"/>
      <c r="M22" s="173"/>
      <c r="N22" s="357"/>
      <c r="O22" s="357"/>
      <c r="P22" s="357"/>
      <c r="Q22" s="173"/>
      <c r="R22" s="173"/>
      <c r="S22" s="173"/>
      <c r="T22" s="173"/>
      <c r="U22" s="173"/>
      <c r="V22" s="173"/>
      <c r="W22" s="174"/>
    </row>
    <row r="23" spans="2:24" ht="20.100000000000001" customHeight="1">
      <c r="B23" s="46" t="s">
        <v>50</v>
      </c>
      <c r="C23" s="47"/>
      <c r="D23" s="175">
        <v>108.91640096941373</v>
      </c>
      <c r="E23" s="148">
        <v>121.4105154454023</v>
      </c>
      <c r="F23" s="153">
        <v>92.997596659081978</v>
      </c>
      <c r="G23" s="153">
        <v>84.689153757419362</v>
      </c>
      <c r="H23" s="148">
        <v>101.05479825573886</v>
      </c>
      <c r="I23" s="148">
        <v>100.13790678788598</v>
      </c>
      <c r="J23" s="144">
        <v>109.26215066067044</v>
      </c>
      <c r="K23" s="144">
        <v>93.075870933371661</v>
      </c>
      <c r="L23" s="144">
        <v>92.963459898680838</v>
      </c>
      <c r="M23" s="144">
        <v>91.719793795564769</v>
      </c>
      <c r="N23" s="144">
        <v>109.62399094212618</v>
      </c>
      <c r="O23" s="361"/>
      <c r="P23" s="176">
        <v>98.706697663494879</v>
      </c>
      <c r="Q23" s="147">
        <v>106.70001804301002</v>
      </c>
      <c r="R23" s="148">
        <v>93.473886156043164</v>
      </c>
      <c r="S23" s="148">
        <v>97.611845144837943</v>
      </c>
      <c r="T23" s="149"/>
      <c r="U23" s="150">
        <v>99.651230158468906</v>
      </c>
      <c r="V23" s="177"/>
      <c r="W23" s="151"/>
    </row>
    <row r="24" spans="2:24" ht="20.100000000000001" customHeight="1">
      <c r="B24" s="39" t="s">
        <v>47</v>
      </c>
      <c r="C24" s="40"/>
      <c r="D24" s="152">
        <v>117.68459469119776</v>
      </c>
      <c r="E24" s="153">
        <v>152.91639010812548</v>
      </c>
      <c r="F24" s="153">
        <v>95.163415609779051</v>
      </c>
      <c r="G24" s="153">
        <v>86.883004440482111</v>
      </c>
      <c r="H24" s="153">
        <v>116.56049247459291</v>
      </c>
      <c r="I24" s="153">
        <v>113.90331830137394</v>
      </c>
      <c r="J24" s="153">
        <v>106.72499360110095</v>
      </c>
      <c r="K24" s="153">
        <v>92.29262022208286</v>
      </c>
      <c r="L24" s="153">
        <v>89.466666040632731</v>
      </c>
      <c r="M24" s="153">
        <v>91.760878630722118</v>
      </c>
      <c r="N24" s="153">
        <v>125.47149323335771</v>
      </c>
      <c r="O24" s="362"/>
      <c r="P24" s="152">
        <v>103.68841141400019</v>
      </c>
      <c r="Q24" s="156">
        <v>118.36430748407605</v>
      </c>
      <c r="R24" s="157">
        <v>101.43269534708949</v>
      </c>
      <c r="S24" s="157">
        <v>95.288864954464131</v>
      </c>
      <c r="T24" s="352"/>
      <c r="U24" s="351">
        <v>109.35084559905144</v>
      </c>
      <c r="V24" s="352"/>
      <c r="W24" s="155"/>
    </row>
    <row r="25" spans="2:24" ht="20.100000000000001" customHeight="1">
      <c r="B25" s="41" t="s">
        <v>49</v>
      </c>
      <c r="C25" s="42"/>
      <c r="D25" s="135">
        <v>94.392092339141925</v>
      </c>
      <c r="E25" s="136">
        <v>86.691833990043179</v>
      </c>
      <c r="F25" s="136">
        <v>89.443095533468821</v>
      </c>
      <c r="G25" s="136">
        <v>80.762547707178612</v>
      </c>
      <c r="H25" s="136">
        <v>83.201453762757922</v>
      </c>
      <c r="I25" s="136">
        <v>82.3420886812482</v>
      </c>
      <c r="J25" s="136">
        <v>114.79751682524947</v>
      </c>
      <c r="K25" s="136">
        <v>94.721865246924907</v>
      </c>
      <c r="L25" s="136">
        <v>99.988680419956424</v>
      </c>
      <c r="M25" s="136">
        <v>91.657700383373893</v>
      </c>
      <c r="N25" s="136">
        <v>94.149259728446182</v>
      </c>
      <c r="O25" s="360"/>
      <c r="P25" s="135">
        <v>90.934256211797887</v>
      </c>
      <c r="Q25" s="178">
        <v>89.807257605300848</v>
      </c>
      <c r="R25" s="179">
        <v>82.015141971048209</v>
      </c>
      <c r="S25" s="179">
        <v>102.45409274201573</v>
      </c>
      <c r="T25" s="180"/>
      <c r="U25" s="353">
        <v>85.647759340238565</v>
      </c>
      <c r="V25" s="180"/>
      <c r="W25" s="138"/>
    </row>
    <row r="26" spans="2:24" ht="20.100000000000001" customHeight="1">
      <c r="B26" s="106" t="s">
        <v>36</v>
      </c>
      <c r="C26" s="107"/>
      <c r="D26" s="160">
        <v>112.51784213379487</v>
      </c>
      <c r="E26" s="128">
        <v>124.30027412666058</v>
      </c>
      <c r="F26" s="128">
        <v>95.774955629750878</v>
      </c>
      <c r="G26" s="128">
        <v>87.027501869988001</v>
      </c>
      <c r="H26" s="128">
        <v>101.28566439173115</v>
      </c>
      <c r="I26" s="128">
        <v>100.73923489188689</v>
      </c>
      <c r="J26" s="128">
        <v>111.48849285967191</v>
      </c>
      <c r="K26" s="128">
        <v>93.527582783187299</v>
      </c>
      <c r="L26" s="128">
        <v>94.37530875432256</v>
      </c>
      <c r="M26" s="128">
        <v>92.621166005032322</v>
      </c>
      <c r="N26" s="128">
        <v>107.66408709689887</v>
      </c>
      <c r="O26" s="359"/>
      <c r="P26" s="160">
        <v>100.22250736529787</v>
      </c>
      <c r="Q26" s="131">
        <v>109.77356825454174</v>
      </c>
      <c r="R26" s="127">
        <v>94.630188268755248</v>
      </c>
      <c r="S26" s="127">
        <v>98.954280123179771</v>
      </c>
      <c r="T26" s="354"/>
      <c r="U26" s="355">
        <v>101.78615035513793</v>
      </c>
      <c r="V26" s="354"/>
      <c r="W26" s="130"/>
    </row>
    <row r="27" spans="2:24" ht="20.100000000000001" customHeight="1">
      <c r="B27" s="39" t="s">
        <v>37</v>
      </c>
      <c r="C27" s="40"/>
      <c r="D27" s="181">
        <v>124.63011778017375</v>
      </c>
      <c r="E27" s="182">
        <v>160.91075653927248</v>
      </c>
      <c r="F27" s="182">
        <v>99.932980089108156</v>
      </c>
      <c r="G27" s="182">
        <v>91.057248480062441</v>
      </c>
      <c r="H27" s="182">
        <v>119.94007484140647</v>
      </c>
      <c r="I27" s="182">
        <v>117.15427001594645</v>
      </c>
      <c r="J27" s="182">
        <v>110.33142674237364</v>
      </c>
      <c r="K27" s="182">
        <v>94.676658196338749</v>
      </c>
      <c r="L27" s="182">
        <v>92.589120501028262</v>
      </c>
      <c r="M27" s="182">
        <v>95.216211712509249</v>
      </c>
      <c r="N27" s="182">
        <v>127.93362107644572</v>
      </c>
      <c r="O27" s="364"/>
      <c r="P27" s="152">
        <v>107.58035819627645</v>
      </c>
      <c r="Q27" s="184">
        <v>124.67113666619167</v>
      </c>
      <c r="R27" s="185">
        <v>104.66810119138957</v>
      </c>
      <c r="S27" s="185">
        <v>98.313092839190219</v>
      </c>
      <c r="T27" s="186"/>
      <c r="U27" s="187">
        <v>114.21178675551853</v>
      </c>
      <c r="V27" s="186"/>
      <c r="W27" s="188"/>
    </row>
    <row r="28" spans="2:24" ht="20.100000000000001" customHeight="1">
      <c r="B28" s="41" t="s">
        <v>38</v>
      </c>
      <c r="C28" s="42"/>
      <c r="D28" s="135">
        <v>93.84295457274871</v>
      </c>
      <c r="E28" s="136">
        <v>86.354874417894507</v>
      </c>
      <c r="F28" s="136">
        <v>89.294856078066005</v>
      </c>
      <c r="G28" s="136">
        <v>80.230715006211867</v>
      </c>
      <c r="H28" s="136">
        <v>82.13373102435115</v>
      </c>
      <c r="I28" s="136">
        <v>82.660584491612852</v>
      </c>
      <c r="J28" s="136">
        <v>113.92979313787383</v>
      </c>
      <c r="K28" s="136">
        <v>91.175768189778694</v>
      </c>
      <c r="L28" s="136">
        <v>97.87632158696259</v>
      </c>
      <c r="M28" s="136">
        <v>89.102072954145029</v>
      </c>
      <c r="N28" s="136">
        <v>89.65629526493673</v>
      </c>
      <c r="O28" s="360"/>
      <c r="P28" s="135">
        <v>89.503892802749235</v>
      </c>
      <c r="Q28" s="139">
        <v>89.475672659662109</v>
      </c>
      <c r="R28" s="140">
        <v>81.525500708799044</v>
      </c>
      <c r="S28" s="140">
        <v>100.25441333376443</v>
      </c>
      <c r="T28" s="350"/>
      <c r="U28" s="353">
        <v>85.233990891334045</v>
      </c>
      <c r="V28" s="350"/>
      <c r="W28" s="138"/>
    </row>
    <row r="29" spans="2:24" ht="20.100000000000001" customHeight="1">
      <c r="B29" s="110" t="s">
        <v>35</v>
      </c>
      <c r="C29" s="111"/>
      <c r="D29" s="172"/>
      <c r="E29" s="173"/>
      <c r="F29" s="173"/>
      <c r="G29" s="173"/>
      <c r="H29" s="173"/>
      <c r="I29" s="173"/>
      <c r="J29" s="173"/>
      <c r="K29" s="173"/>
      <c r="L29" s="173"/>
      <c r="M29" s="173"/>
      <c r="N29" s="357"/>
      <c r="O29" s="357"/>
      <c r="P29" s="358"/>
      <c r="Q29" s="173"/>
      <c r="R29" s="173"/>
      <c r="S29" s="173"/>
      <c r="T29" s="173"/>
      <c r="U29" s="173"/>
      <c r="V29" s="173"/>
      <c r="W29" s="174"/>
    </row>
    <row r="30" spans="2:24" ht="20.100000000000001" customHeight="1">
      <c r="B30" s="106" t="s">
        <v>46</v>
      </c>
      <c r="C30" s="107"/>
      <c r="D30" s="126">
        <v>110.21467411195471</v>
      </c>
      <c r="E30" s="127">
        <v>114.44182152164943</v>
      </c>
      <c r="F30" s="127">
        <v>109.12853506805902</v>
      </c>
      <c r="G30" s="127">
        <v>120.46224817592926</v>
      </c>
      <c r="H30" s="127">
        <v>116.56519941402634</v>
      </c>
      <c r="I30" s="127">
        <v>111.04005774784102</v>
      </c>
      <c r="J30" s="128">
        <v>106.13872253170456</v>
      </c>
      <c r="K30" s="128">
        <v>104.8833800199594</v>
      </c>
      <c r="L30" s="128">
        <v>106.57475364331057</v>
      </c>
      <c r="M30" s="128">
        <v>108.48670590980056</v>
      </c>
      <c r="N30" s="128">
        <v>113.78624334494218</v>
      </c>
      <c r="O30" s="359"/>
      <c r="P30" s="126">
        <v>110.49775899644018</v>
      </c>
      <c r="Q30" s="131">
        <v>111.15076314056542</v>
      </c>
      <c r="R30" s="127">
        <v>116.79208453535479</v>
      </c>
      <c r="S30" s="127">
        <v>105.78190537472992</v>
      </c>
      <c r="T30" s="354"/>
      <c r="U30" s="355">
        <v>114.2781576306204</v>
      </c>
      <c r="V30" s="354"/>
      <c r="W30" s="193"/>
    </row>
    <row r="31" spans="2:24" ht="20.100000000000001" customHeight="1">
      <c r="B31" s="39" t="s">
        <v>47</v>
      </c>
      <c r="C31" s="40"/>
      <c r="D31" s="152">
        <v>108.75354312020158</v>
      </c>
      <c r="E31" s="153">
        <v>108.61516869610759</v>
      </c>
      <c r="F31" s="153">
        <v>109.96211744719302</v>
      </c>
      <c r="G31" s="153">
        <v>120.81062621369523</v>
      </c>
      <c r="H31" s="153">
        <v>111.82758566373865</v>
      </c>
      <c r="I31" s="153">
        <v>102.59337779729189</v>
      </c>
      <c r="J31" s="153">
        <v>108.00152452652769</v>
      </c>
      <c r="K31" s="153">
        <v>106.30582595816675</v>
      </c>
      <c r="L31" s="153">
        <v>110.72957491464017</v>
      </c>
      <c r="M31" s="153">
        <v>110.8314467868213</v>
      </c>
      <c r="N31" s="153">
        <v>107.4105342244214</v>
      </c>
      <c r="O31" s="362"/>
      <c r="P31" s="152">
        <v>109.39018880795692</v>
      </c>
      <c r="Q31" s="156">
        <v>109.18970184654584</v>
      </c>
      <c r="R31" s="157">
        <v>113.51332559588113</v>
      </c>
      <c r="S31" s="157">
        <v>108.40311180331565</v>
      </c>
      <c r="T31" s="352"/>
      <c r="U31" s="351">
        <v>111.73799628549301</v>
      </c>
      <c r="V31" s="352"/>
      <c r="W31" s="199"/>
    </row>
    <row r="32" spans="2:24" ht="20.100000000000001" customHeight="1">
      <c r="B32" s="41" t="s">
        <v>48</v>
      </c>
      <c r="C32" s="42"/>
      <c r="D32" s="135">
        <v>105.35021205163628</v>
      </c>
      <c r="E32" s="136">
        <v>105.33768934357362</v>
      </c>
      <c r="F32" s="136">
        <v>104.6780594850042</v>
      </c>
      <c r="G32" s="136">
        <v>117.66937911306459</v>
      </c>
      <c r="H32" s="136">
        <v>115.52157813869751</v>
      </c>
      <c r="I32" s="136">
        <v>116.76155141658671</v>
      </c>
      <c r="J32" s="136">
        <v>103.1548067723846</v>
      </c>
      <c r="K32" s="136">
        <v>101.31943249814034</v>
      </c>
      <c r="L32" s="136">
        <v>99.11470503860852</v>
      </c>
      <c r="M32" s="136">
        <v>103.50520428955552</v>
      </c>
      <c r="N32" s="136">
        <v>112.46425613434481</v>
      </c>
      <c r="O32" s="360"/>
      <c r="P32" s="135">
        <v>108.02943612227136</v>
      </c>
      <c r="Q32" s="139">
        <v>105.25202762700756</v>
      </c>
      <c r="R32" s="140">
        <v>116.68357127856063</v>
      </c>
      <c r="S32" s="140">
        <v>100.65599444371416</v>
      </c>
      <c r="T32" s="350"/>
      <c r="U32" s="353">
        <v>111.05028131306123</v>
      </c>
      <c r="V32" s="350"/>
      <c r="W32" s="205"/>
    </row>
    <row r="33" spans="2:30" ht="20.100000000000001" customHeight="1">
      <c r="B33" s="106" t="s">
        <v>36</v>
      </c>
      <c r="C33" s="107"/>
      <c r="D33" s="206">
        <v>110.31046934352476</v>
      </c>
      <c r="E33" s="207">
        <v>115.00611464459602</v>
      </c>
      <c r="F33" s="207">
        <v>109.10984883595425</v>
      </c>
      <c r="G33" s="207">
        <v>120.32724780315884</v>
      </c>
      <c r="H33" s="207">
        <v>116.59629381863819</v>
      </c>
      <c r="I33" s="207">
        <v>111.47237025389015</v>
      </c>
      <c r="J33" s="207">
        <v>105.97584566903893</v>
      </c>
      <c r="K33" s="207">
        <v>105.49714831004397</v>
      </c>
      <c r="L33" s="207">
        <v>106.40695024329638</v>
      </c>
      <c r="M33" s="207">
        <v>108.48034928236791</v>
      </c>
      <c r="N33" s="207">
        <v>115.4842919161802</v>
      </c>
      <c r="O33" s="365"/>
      <c r="P33" s="160">
        <v>110.6047891406388</v>
      </c>
      <c r="Q33" s="209">
        <v>111.41667709269049</v>
      </c>
      <c r="R33" s="210">
        <v>116.90977825589695</v>
      </c>
      <c r="S33" s="210">
        <v>105.83192000598017</v>
      </c>
      <c r="T33" s="354"/>
      <c r="U33" s="211">
        <v>114.49818059359558</v>
      </c>
      <c r="V33" s="212"/>
      <c r="W33" s="130"/>
    </row>
    <row r="34" spans="2:30" ht="20.100000000000001" customHeight="1">
      <c r="B34" s="39" t="s">
        <v>37</v>
      </c>
      <c r="C34" s="40"/>
      <c r="D34" s="152">
        <v>107.83503962207146</v>
      </c>
      <c r="E34" s="153">
        <v>108.34787449283188</v>
      </c>
      <c r="F34" s="153">
        <v>109.39054011618741</v>
      </c>
      <c r="G34" s="153">
        <v>120.01380511390221</v>
      </c>
      <c r="H34" s="153">
        <v>110.88364790541128</v>
      </c>
      <c r="I34" s="153">
        <v>101.88941021478249</v>
      </c>
      <c r="J34" s="153">
        <v>107.13901466113511</v>
      </c>
      <c r="K34" s="153">
        <v>105.61246499415032</v>
      </c>
      <c r="L34" s="153">
        <v>109.35316100713281</v>
      </c>
      <c r="M34" s="153">
        <v>109.32423598670485</v>
      </c>
      <c r="N34" s="153">
        <v>106.79358502969932</v>
      </c>
      <c r="O34" s="362"/>
      <c r="P34" s="152">
        <v>108.42899130951425</v>
      </c>
      <c r="Q34" s="156">
        <v>108.71645198145758</v>
      </c>
      <c r="R34" s="157">
        <v>112.95759217471833</v>
      </c>
      <c r="S34" s="157">
        <v>107.3943717373518</v>
      </c>
      <c r="T34" s="352"/>
      <c r="U34" s="351">
        <v>111.24373276145802</v>
      </c>
      <c r="V34" s="352"/>
      <c r="W34" s="155"/>
    </row>
    <row r="35" spans="2:30" ht="20.100000000000001" customHeight="1">
      <c r="B35" s="41" t="s">
        <v>38</v>
      </c>
      <c r="C35" s="42"/>
      <c r="D35" s="135">
        <v>105.61215771565028</v>
      </c>
      <c r="E35" s="136">
        <v>105.39951104869326</v>
      </c>
      <c r="F35" s="136">
        <v>104.41772319173988</v>
      </c>
      <c r="G35" s="136">
        <v>117.78809033742033</v>
      </c>
      <c r="H35" s="136">
        <v>115.70121870244692</v>
      </c>
      <c r="I35" s="136">
        <v>116.28709257194396</v>
      </c>
      <c r="J35" s="136">
        <v>103.53610583398796</v>
      </c>
      <c r="K35" s="136">
        <v>103.48770698654224</v>
      </c>
      <c r="L35" s="136">
        <v>100.19416462632597</v>
      </c>
      <c r="M35" s="136">
        <v>105.01412953149169</v>
      </c>
      <c r="N35" s="136">
        <v>115.26315788852027</v>
      </c>
      <c r="O35" s="360"/>
      <c r="P35" s="135">
        <v>108.7514035482634</v>
      </c>
      <c r="Q35" s="139">
        <v>105.25821878298167</v>
      </c>
      <c r="R35" s="140">
        <v>116.70633544352111</v>
      </c>
      <c r="S35" s="140">
        <v>101.79922134138843</v>
      </c>
      <c r="T35" s="350"/>
      <c r="U35" s="353">
        <v>111.06328629533874</v>
      </c>
      <c r="V35" s="350"/>
      <c r="W35" s="205"/>
    </row>
    <row r="36" spans="2:30" ht="15" customHeight="1">
      <c r="B36" s="48"/>
      <c r="C36" s="48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50"/>
      <c r="S36" s="50"/>
      <c r="T36" s="50"/>
      <c r="U36" s="50"/>
      <c r="V36" s="50"/>
      <c r="W36" s="50"/>
    </row>
    <row r="37" spans="2:30" s="5" customFormat="1" ht="20.100000000000001" customHeight="1">
      <c r="B37" s="18" t="s">
        <v>56</v>
      </c>
      <c r="C37" s="52"/>
      <c r="G37" s="21"/>
      <c r="H37" s="21"/>
      <c r="I37" s="21"/>
      <c r="J37" s="21"/>
      <c r="K37" s="21"/>
      <c r="L37" s="21"/>
      <c r="M37" s="21"/>
      <c r="N37" s="21"/>
      <c r="O37" s="20" t="s">
        <v>0</v>
      </c>
      <c r="W37" s="21"/>
    </row>
    <row r="38" spans="2:30" s="15" customFormat="1" ht="20.100000000000001" customHeight="1">
      <c r="B38" s="53"/>
      <c r="C38" s="53"/>
      <c r="D38" s="378" t="s">
        <v>33</v>
      </c>
      <c r="E38" s="379"/>
      <c r="F38" s="379"/>
      <c r="G38" s="380"/>
      <c r="H38" s="378" t="s">
        <v>34</v>
      </c>
      <c r="I38" s="379"/>
      <c r="J38" s="379"/>
      <c r="K38" s="380"/>
      <c r="L38" s="378" t="s">
        <v>35</v>
      </c>
      <c r="M38" s="379"/>
      <c r="N38" s="379"/>
      <c r="O38" s="380"/>
      <c r="P38" s="54" t="s">
        <v>65</v>
      </c>
      <c r="Q38" s="55"/>
      <c r="R38" s="56"/>
      <c r="S38" s="56"/>
      <c r="T38" s="56"/>
      <c r="U38" s="56"/>
      <c r="V38" s="57"/>
    </row>
    <row r="39" spans="2:30" s="15" customFormat="1" ht="20.100000000000001" customHeight="1">
      <c r="B39" s="58"/>
      <c r="C39" s="59"/>
      <c r="D39" s="381" t="s">
        <v>72</v>
      </c>
      <c r="E39" s="382"/>
      <c r="F39" s="382" t="s">
        <v>73</v>
      </c>
      <c r="G39" s="383"/>
      <c r="H39" s="381" t="s">
        <v>72</v>
      </c>
      <c r="I39" s="382"/>
      <c r="J39" s="382" t="s">
        <v>73</v>
      </c>
      <c r="K39" s="383"/>
      <c r="L39" s="381" t="s">
        <v>72</v>
      </c>
      <c r="M39" s="382"/>
      <c r="N39" s="382" t="s">
        <v>73</v>
      </c>
      <c r="O39" s="383"/>
      <c r="P39" s="60" t="s">
        <v>59</v>
      </c>
      <c r="R39" s="57"/>
      <c r="S39" s="57"/>
      <c r="T39" s="57"/>
      <c r="U39" s="57"/>
      <c r="V39" s="57"/>
    </row>
    <row r="40" spans="2:30" s="61" customFormat="1" ht="20.100000000000001" customHeight="1">
      <c r="B40" s="106" t="s">
        <v>44</v>
      </c>
      <c r="C40" s="107"/>
      <c r="D40" s="384">
        <v>123.27928982051048</v>
      </c>
      <c r="E40" s="385"/>
      <c r="F40" s="386">
        <v>120.18887858578044</v>
      </c>
      <c r="G40" s="387"/>
      <c r="H40" s="388" t="s">
        <v>111</v>
      </c>
      <c r="I40" s="389"/>
      <c r="J40" s="376" t="s">
        <v>111</v>
      </c>
      <c r="K40" s="377"/>
      <c r="L40" s="388" t="s">
        <v>111</v>
      </c>
      <c r="M40" s="389"/>
      <c r="N40" s="376" t="s">
        <v>111</v>
      </c>
      <c r="O40" s="377"/>
      <c r="P40" s="60" t="s">
        <v>57</v>
      </c>
      <c r="R40" s="62"/>
      <c r="S40" s="62"/>
      <c r="T40" s="62"/>
      <c r="U40" s="62"/>
      <c r="V40" s="57"/>
    </row>
    <row r="41" spans="2:30" s="66" customFormat="1" ht="20.100000000000001" customHeight="1">
      <c r="B41" s="63" t="s">
        <v>46</v>
      </c>
      <c r="C41" s="64"/>
      <c r="D41" s="392">
        <v>123.20500327197669</v>
      </c>
      <c r="E41" s="393"/>
      <c r="F41" s="390">
        <v>120.11638278212462</v>
      </c>
      <c r="G41" s="391"/>
      <c r="H41" s="392" t="s">
        <v>111</v>
      </c>
      <c r="I41" s="393"/>
      <c r="J41" s="390" t="s">
        <v>111</v>
      </c>
      <c r="K41" s="391"/>
      <c r="L41" s="392" t="s">
        <v>111</v>
      </c>
      <c r="M41" s="393"/>
      <c r="N41" s="390" t="s">
        <v>111</v>
      </c>
      <c r="O41" s="391"/>
      <c r="P41" s="65" t="s">
        <v>60</v>
      </c>
      <c r="Q41" s="48"/>
      <c r="R41" s="50"/>
      <c r="S41" s="50"/>
      <c r="T41" s="50"/>
      <c r="U41" s="50"/>
      <c r="V41" s="57"/>
    </row>
    <row r="42" spans="2:30" ht="20.100000000000001" customHeight="1">
      <c r="B42" s="39" t="s">
        <v>47</v>
      </c>
      <c r="C42" s="40"/>
      <c r="D42" s="392">
        <v>136.74019155378127</v>
      </c>
      <c r="E42" s="393"/>
      <c r="F42" s="390">
        <v>130.63069948892641</v>
      </c>
      <c r="G42" s="391"/>
      <c r="H42" s="392">
        <v>130.70673906638044</v>
      </c>
      <c r="I42" s="393"/>
      <c r="J42" s="390">
        <v>119.24876169510182</v>
      </c>
      <c r="K42" s="391"/>
      <c r="L42" s="392">
        <v>104.61602250235676</v>
      </c>
      <c r="M42" s="393"/>
      <c r="N42" s="390">
        <v>109.54470103675055</v>
      </c>
      <c r="O42" s="391"/>
      <c r="P42" s="10" t="s">
        <v>58</v>
      </c>
      <c r="Q42" s="56"/>
      <c r="R42" s="50"/>
      <c r="S42" s="50"/>
      <c r="T42" s="50"/>
      <c r="U42" s="50"/>
      <c r="V42" s="57"/>
    </row>
    <row r="43" spans="2:30" ht="20.100000000000001" customHeight="1">
      <c r="B43" s="41" t="s">
        <v>49</v>
      </c>
      <c r="C43" s="42"/>
      <c r="D43" s="394">
        <v>102.09854284645203</v>
      </c>
      <c r="E43" s="395"/>
      <c r="F43" s="396">
        <v>107.01723808529218</v>
      </c>
      <c r="G43" s="397"/>
      <c r="H43" s="394" t="s">
        <v>111</v>
      </c>
      <c r="I43" s="395"/>
      <c r="J43" s="396" t="s">
        <v>111</v>
      </c>
      <c r="K43" s="397"/>
      <c r="L43" s="394" t="s">
        <v>111</v>
      </c>
      <c r="M43" s="395"/>
      <c r="N43" s="396" t="s">
        <v>111</v>
      </c>
      <c r="O43" s="397"/>
      <c r="P43" s="67" t="s">
        <v>61</v>
      </c>
      <c r="Q43" s="56"/>
      <c r="R43" s="50"/>
      <c r="S43" s="50"/>
      <c r="T43" s="50"/>
      <c r="U43" s="50"/>
      <c r="V43" s="57"/>
    </row>
    <row r="44" spans="2:30" ht="20.100000000000001" customHeight="1">
      <c r="B44" s="106" t="s">
        <v>36</v>
      </c>
      <c r="C44" s="107"/>
      <c r="D44" s="384">
        <v>122.40459992318272</v>
      </c>
      <c r="E44" s="385"/>
      <c r="F44" s="386">
        <v>120.4881714264919</v>
      </c>
      <c r="G44" s="387"/>
      <c r="H44" s="384" t="s">
        <v>111</v>
      </c>
      <c r="I44" s="385"/>
      <c r="J44" s="386" t="s">
        <v>111</v>
      </c>
      <c r="K44" s="387"/>
      <c r="L44" s="384" t="s">
        <v>111</v>
      </c>
      <c r="M44" s="385"/>
      <c r="N44" s="386" t="s">
        <v>111</v>
      </c>
      <c r="O44" s="387"/>
      <c r="P44" s="65" t="s">
        <v>62</v>
      </c>
      <c r="Q44" s="56"/>
      <c r="R44" s="50"/>
      <c r="S44" s="50"/>
      <c r="T44" s="50"/>
      <c r="U44" s="50"/>
      <c r="V44" s="68"/>
      <c r="W44" s="69"/>
      <c r="X44" s="69"/>
      <c r="Y44" s="69"/>
      <c r="Z44" s="69"/>
      <c r="AA44" s="69"/>
    </row>
    <row r="45" spans="2:30" ht="20.100000000000001" customHeight="1">
      <c r="B45" s="39" t="s">
        <v>40</v>
      </c>
      <c r="C45" s="40"/>
      <c r="D45" s="392">
        <v>137.2998030032789</v>
      </c>
      <c r="E45" s="393"/>
      <c r="F45" s="390">
        <v>135.18748394000465</v>
      </c>
      <c r="G45" s="391"/>
      <c r="H45" s="392">
        <v>131.95701816411457</v>
      </c>
      <c r="I45" s="393"/>
      <c r="J45" s="390">
        <v>123.1111234612499</v>
      </c>
      <c r="K45" s="391"/>
      <c r="L45" s="392">
        <v>104.04888266914271</v>
      </c>
      <c r="M45" s="393"/>
      <c r="N45" s="390">
        <v>109.80931709436952</v>
      </c>
      <c r="O45" s="391"/>
      <c r="P45" s="10" t="s">
        <v>63</v>
      </c>
      <c r="Q45" s="56"/>
      <c r="R45" s="50"/>
      <c r="S45" s="50"/>
      <c r="T45" s="50"/>
      <c r="U45" s="50"/>
      <c r="V45" s="68"/>
      <c r="W45" s="69"/>
      <c r="X45" s="69"/>
      <c r="Y45" s="69"/>
      <c r="Z45" s="69"/>
      <c r="AA45" s="69"/>
    </row>
    <row r="46" spans="2:30" ht="20.100000000000001" customHeight="1">
      <c r="B46" s="41" t="s">
        <v>38</v>
      </c>
      <c r="C46" s="42"/>
      <c r="D46" s="394">
        <v>101.23932697757006</v>
      </c>
      <c r="E46" s="395"/>
      <c r="F46" s="396">
        <v>103.86752183582084</v>
      </c>
      <c r="G46" s="397"/>
      <c r="H46" s="394" t="s">
        <v>111</v>
      </c>
      <c r="I46" s="395"/>
      <c r="J46" s="396" t="s">
        <v>111</v>
      </c>
      <c r="K46" s="397"/>
      <c r="L46" s="394" t="s">
        <v>111</v>
      </c>
      <c r="M46" s="395"/>
      <c r="N46" s="396" t="s">
        <v>111</v>
      </c>
      <c r="O46" s="397"/>
      <c r="P46" s="70" t="s">
        <v>74</v>
      </c>
      <c r="Q46" s="56"/>
      <c r="R46" s="50"/>
      <c r="S46" s="50"/>
      <c r="T46" s="50"/>
      <c r="U46" s="50"/>
      <c r="V46" s="68"/>
      <c r="W46" s="69"/>
      <c r="X46" s="69"/>
      <c r="Y46" s="69"/>
      <c r="Z46" s="69"/>
      <c r="AA46" s="69"/>
    </row>
    <row r="47" spans="2:30" ht="15" customHeight="1">
      <c r="B47" s="48"/>
      <c r="C47" s="48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71" t="s">
        <v>69</v>
      </c>
      <c r="Q47" s="56"/>
      <c r="R47" s="50"/>
      <c r="S47" s="50"/>
      <c r="T47" s="50"/>
      <c r="U47" s="50"/>
      <c r="V47" s="68"/>
      <c r="W47" s="69"/>
      <c r="X47" s="69"/>
      <c r="Y47" s="69"/>
      <c r="Z47" s="69"/>
      <c r="AA47" s="69"/>
    </row>
    <row r="48" spans="2:30" ht="20.100000000000001" customHeight="1">
      <c r="B48" s="61" t="s">
        <v>41</v>
      </c>
      <c r="C48" s="61"/>
      <c r="D48" s="61"/>
      <c r="E48" s="73"/>
      <c r="F48" s="74"/>
      <c r="G48" s="74" t="s">
        <v>27</v>
      </c>
      <c r="H48" s="74"/>
      <c r="I48" s="74"/>
      <c r="J48" s="74"/>
      <c r="K48" s="74"/>
      <c r="L48" s="74"/>
      <c r="M48" s="74"/>
      <c r="N48" s="74"/>
      <c r="O48" s="74"/>
      <c r="P48" s="72" t="s">
        <v>68</v>
      </c>
      <c r="Q48" s="74"/>
      <c r="R48" s="74"/>
      <c r="S48" s="74"/>
      <c r="U48" s="74"/>
      <c r="V48" s="74"/>
      <c r="W48" s="74"/>
      <c r="Y48" s="74"/>
      <c r="Z48" s="69"/>
      <c r="AA48" s="69"/>
      <c r="AB48" s="69"/>
      <c r="AC48" s="69"/>
      <c r="AD48" s="69"/>
    </row>
    <row r="49" spans="2:30" ht="20.100000000000001" customHeight="1">
      <c r="E49" s="75"/>
      <c r="F49" s="75"/>
      <c r="G49" s="75"/>
      <c r="H49" s="75"/>
      <c r="I49" s="68"/>
      <c r="J49" s="68"/>
      <c r="K49" s="68"/>
      <c r="L49" s="68"/>
      <c r="O49" s="68"/>
      <c r="P49" s="71" t="s">
        <v>75</v>
      </c>
      <c r="Q49" s="68"/>
      <c r="R49" s="68"/>
      <c r="S49" s="68"/>
      <c r="T49" s="76"/>
      <c r="U49" s="68"/>
      <c r="V49" s="68"/>
      <c r="W49" s="68"/>
      <c r="X49" s="68"/>
      <c r="Y49" s="69"/>
      <c r="Z49" s="69"/>
      <c r="AA49" s="69"/>
      <c r="AB49" s="69"/>
      <c r="AC49" s="69"/>
      <c r="AD49" s="69"/>
    </row>
    <row r="50" spans="2:30" ht="20.100000000000001" customHeight="1">
      <c r="C50" s="77"/>
      <c r="D50" s="77"/>
      <c r="E50" s="75"/>
      <c r="F50" s="75"/>
      <c r="G50" s="75"/>
      <c r="H50" s="75"/>
      <c r="I50" s="68"/>
      <c r="J50" s="68"/>
      <c r="K50" s="68"/>
      <c r="L50" s="68"/>
      <c r="O50" s="68"/>
      <c r="P50" s="71" t="s">
        <v>110</v>
      </c>
      <c r="Q50" s="68"/>
      <c r="R50" s="68"/>
      <c r="S50" s="68"/>
      <c r="T50" s="78"/>
      <c r="U50" s="68"/>
      <c r="V50" s="68"/>
      <c r="W50" s="68"/>
      <c r="X50" s="68"/>
      <c r="Y50" s="69"/>
      <c r="Z50" s="69"/>
      <c r="AA50" s="69"/>
      <c r="AB50" s="69"/>
      <c r="AC50" s="69"/>
      <c r="AD50" s="69"/>
    </row>
    <row r="51" spans="2:30" ht="20.100000000000001" customHeight="1">
      <c r="C51" s="77"/>
      <c r="D51" s="77"/>
      <c r="E51" s="75"/>
      <c r="F51" s="75"/>
      <c r="G51" s="75"/>
      <c r="H51" s="75"/>
      <c r="I51" s="68"/>
      <c r="J51" s="68"/>
      <c r="K51" s="68"/>
      <c r="L51" s="68"/>
      <c r="O51" s="68"/>
      <c r="P51" s="71" t="s">
        <v>27</v>
      </c>
      <c r="Q51" s="68"/>
      <c r="R51" s="68"/>
      <c r="S51" s="68"/>
      <c r="U51" s="68"/>
      <c r="V51" s="68"/>
      <c r="W51" s="68"/>
      <c r="X51" s="68"/>
      <c r="Y51" s="69"/>
      <c r="Z51" s="69"/>
      <c r="AA51" s="69"/>
      <c r="AB51" s="69"/>
      <c r="AC51" s="69"/>
      <c r="AD51" s="69"/>
    </row>
    <row r="52" spans="2:30" ht="20.100000000000001" customHeight="1">
      <c r="C52" s="77"/>
      <c r="D52" s="77"/>
      <c r="E52" s="75"/>
      <c r="F52" s="75"/>
      <c r="G52" s="75"/>
      <c r="H52" s="75"/>
      <c r="I52" s="68"/>
      <c r="J52" s="68"/>
      <c r="K52" s="68"/>
      <c r="L52" s="68"/>
      <c r="O52" s="68"/>
      <c r="P52" s="48"/>
      <c r="Q52" s="68"/>
      <c r="R52" s="68"/>
      <c r="S52" s="68"/>
      <c r="T52" s="78"/>
      <c r="U52" s="68"/>
      <c r="V52" s="68"/>
      <c r="W52" s="68"/>
      <c r="X52" s="68"/>
      <c r="Y52" s="69"/>
      <c r="Z52" s="69"/>
      <c r="AA52" s="69"/>
      <c r="AB52" s="69"/>
      <c r="AC52" s="69"/>
      <c r="AD52" s="69"/>
    </row>
    <row r="53" spans="2:30" ht="20.100000000000001" customHeight="1">
      <c r="B53" s="79"/>
      <c r="C53" s="77"/>
      <c r="D53" s="75"/>
      <c r="E53" s="75"/>
      <c r="F53" s="75"/>
      <c r="G53" s="75"/>
      <c r="H53" s="68"/>
      <c r="I53" s="68"/>
      <c r="J53" s="68"/>
      <c r="K53" s="68"/>
      <c r="L53" s="68"/>
      <c r="O53" s="68"/>
      <c r="P53" s="80"/>
      <c r="Q53" s="68"/>
      <c r="R53" s="68"/>
      <c r="S53" s="68"/>
      <c r="U53" s="68"/>
      <c r="V53" s="68"/>
      <c r="W53" s="68"/>
      <c r="X53" s="68"/>
      <c r="Y53" s="69"/>
      <c r="Z53" s="69"/>
      <c r="AA53" s="69"/>
      <c r="AB53" s="69"/>
      <c r="AC53" s="69"/>
      <c r="AD53" s="69"/>
    </row>
    <row r="54" spans="2:30" ht="20.100000000000001" customHeight="1">
      <c r="B54" s="78"/>
      <c r="C54" s="78"/>
      <c r="D54" s="75"/>
      <c r="E54" s="75"/>
      <c r="F54" s="75"/>
      <c r="G54" s="79"/>
      <c r="H54" s="79"/>
      <c r="I54" s="68"/>
      <c r="J54" s="68"/>
      <c r="L54" s="68"/>
      <c r="O54" s="68"/>
      <c r="P54" s="48"/>
      <c r="Q54" s="68"/>
      <c r="R54" s="68"/>
      <c r="S54" s="68"/>
      <c r="T54" s="78"/>
      <c r="U54" s="68"/>
      <c r="V54" s="68"/>
      <c r="W54" s="68"/>
      <c r="X54" s="68"/>
      <c r="Y54" s="69"/>
      <c r="Z54" s="69"/>
      <c r="AA54" s="69"/>
      <c r="AB54" s="69"/>
      <c r="AC54" s="69"/>
      <c r="AD54" s="69"/>
    </row>
    <row r="55" spans="2:30" ht="20.100000000000001" customHeight="1">
      <c r="C55" s="77"/>
      <c r="D55" s="77"/>
      <c r="E55" s="78"/>
      <c r="F55" s="75"/>
      <c r="G55" s="75"/>
      <c r="H55" s="75"/>
      <c r="I55" s="75"/>
      <c r="J55" s="68"/>
      <c r="L55" s="68"/>
      <c r="M55" s="79"/>
      <c r="N55" s="68"/>
      <c r="O55" s="68"/>
      <c r="P55" s="48"/>
      <c r="Q55" s="68"/>
      <c r="R55" s="68"/>
      <c r="S55" s="105"/>
      <c r="T55" s="68"/>
      <c r="U55" s="68"/>
      <c r="V55" s="68"/>
      <c r="W55" s="68"/>
      <c r="X55" s="68"/>
      <c r="Y55" s="69"/>
      <c r="Z55" s="69"/>
      <c r="AA55" s="69"/>
      <c r="AB55" s="69"/>
      <c r="AC55" s="69"/>
      <c r="AD55" s="69"/>
    </row>
    <row r="56" spans="2:30" ht="20.100000000000001" customHeight="1">
      <c r="B56" s="77"/>
      <c r="C56" s="77"/>
      <c r="D56" s="78"/>
      <c r="E56" s="75"/>
      <c r="F56" s="75"/>
      <c r="G56" s="75"/>
      <c r="H56" s="68"/>
      <c r="I56" s="75"/>
      <c r="J56" s="68"/>
      <c r="L56" s="68"/>
      <c r="M56" s="79"/>
      <c r="N56" s="68"/>
      <c r="O56" s="68"/>
      <c r="P56" s="71"/>
      <c r="Q56" s="68"/>
      <c r="R56" s="68"/>
      <c r="S56" s="68"/>
      <c r="T56" s="68"/>
      <c r="U56" s="68"/>
      <c r="V56" s="68"/>
      <c r="W56" s="68"/>
      <c r="X56" s="68"/>
      <c r="Y56" s="69"/>
      <c r="Z56" s="69"/>
      <c r="AA56" s="69"/>
      <c r="AB56" s="69"/>
      <c r="AC56" s="69"/>
      <c r="AD56" s="69"/>
    </row>
    <row r="57" spans="2:30" ht="20.100000000000001" customHeight="1">
      <c r="B57" s="77"/>
      <c r="C57" s="77"/>
      <c r="D57" s="78"/>
      <c r="E57" s="75"/>
      <c r="F57" s="75"/>
      <c r="G57" s="75"/>
      <c r="H57" s="68"/>
      <c r="I57" s="75"/>
      <c r="J57" s="68"/>
      <c r="L57" s="68"/>
      <c r="M57" s="79"/>
      <c r="N57" s="68"/>
      <c r="O57" s="68"/>
      <c r="P57" s="48"/>
      <c r="Q57" s="68"/>
      <c r="R57" s="68"/>
      <c r="S57" s="68"/>
      <c r="T57" s="68"/>
      <c r="U57" s="68"/>
      <c r="V57" s="68"/>
      <c r="W57" s="68"/>
      <c r="X57" s="68"/>
      <c r="Y57" s="69"/>
      <c r="Z57" s="69"/>
      <c r="AA57" s="69"/>
      <c r="AB57" s="69"/>
      <c r="AC57" s="69"/>
      <c r="AD57" s="69"/>
    </row>
    <row r="58" spans="2:30" ht="20.100000000000001" customHeight="1">
      <c r="B58" s="77"/>
      <c r="C58" s="77"/>
      <c r="D58" s="78"/>
      <c r="E58" s="75"/>
      <c r="F58" s="75"/>
      <c r="G58" s="75"/>
      <c r="H58" s="68"/>
      <c r="I58" s="75"/>
      <c r="J58" s="68"/>
      <c r="L58" s="68"/>
      <c r="M58" s="79"/>
      <c r="N58" s="68"/>
      <c r="O58" s="68"/>
      <c r="P58" s="68"/>
      <c r="Q58" s="68"/>
      <c r="R58" s="124"/>
      <c r="S58" s="68"/>
      <c r="T58" s="68"/>
      <c r="U58" s="68"/>
      <c r="V58" s="68"/>
      <c r="W58" s="68"/>
      <c r="X58" s="68"/>
      <c r="Y58" s="69"/>
      <c r="Z58" s="69"/>
      <c r="AA58" s="69"/>
      <c r="AB58" s="69"/>
      <c r="AC58" s="69"/>
      <c r="AD58" s="69"/>
    </row>
    <row r="59" spans="2:30" ht="20.100000000000001" customHeight="1">
      <c r="B59" s="77"/>
      <c r="C59" s="77"/>
      <c r="D59" s="78"/>
      <c r="E59" s="75"/>
      <c r="F59" s="75"/>
      <c r="G59" s="75"/>
      <c r="H59" s="68"/>
      <c r="I59" s="75"/>
      <c r="J59" s="68"/>
      <c r="L59" s="68"/>
      <c r="M59" s="79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9"/>
      <c r="Z59" s="69"/>
      <c r="AA59" s="69"/>
      <c r="AB59" s="69"/>
      <c r="AC59" s="69"/>
      <c r="AD59" s="69"/>
    </row>
    <row r="60" spans="2:30" ht="20.100000000000001" customHeight="1">
      <c r="B60" s="77"/>
      <c r="C60" s="77"/>
      <c r="D60" s="78"/>
      <c r="E60" s="75"/>
      <c r="F60" s="75"/>
      <c r="G60" s="75"/>
      <c r="H60" s="68"/>
      <c r="I60" s="75"/>
      <c r="J60" s="68"/>
      <c r="L60" s="68"/>
      <c r="M60" s="79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9"/>
      <c r="Z60" s="69"/>
      <c r="AA60" s="69"/>
      <c r="AB60" s="69"/>
      <c r="AC60" s="69"/>
      <c r="AD60" s="69"/>
    </row>
    <row r="61" spans="2:30" ht="19.5" customHeight="1">
      <c r="B61" s="72"/>
      <c r="C61" s="72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50"/>
      <c r="Q61" s="50"/>
      <c r="R61" s="50"/>
      <c r="S61" s="50"/>
      <c r="T61" s="50"/>
      <c r="U61" s="50"/>
      <c r="V61" s="50"/>
      <c r="W61" s="50"/>
    </row>
    <row r="62" spans="2:30" ht="20.100000000000001" customHeight="1">
      <c r="B62" s="61" t="s">
        <v>66</v>
      </c>
      <c r="C62" s="61"/>
      <c r="D62" s="78"/>
      <c r="E62" s="75"/>
      <c r="F62" s="75"/>
      <c r="G62" s="75"/>
      <c r="H62" s="68"/>
      <c r="I62" s="75"/>
      <c r="J62" s="68"/>
      <c r="L62" s="68"/>
      <c r="M62" s="79"/>
      <c r="N62" s="68"/>
      <c r="O62" s="82" t="s">
        <v>45</v>
      </c>
      <c r="Q62" s="68"/>
      <c r="R62" s="68"/>
      <c r="S62" s="68"/>
      <c r="T62" s="68"/>
      <c r="U62" s="68"/>
      <c r="V62" s="68"/>
      <c r="W62" s="68"/>
      <c r="X62" s="68"/>
      <c r="Y62" s="69"/>
      <c r="Z62" s="69"/>
      <c r="AA62" s="69"/>
      <c r="AB62" s="69"/>
      <c r="AC62" s="69"/>
      <c r="AD62" s="69"/>
    </row>
    <row r="63" spans="2:30" ht="20.100000000000001" customHeight="1">
      <c r="B63" s="77"/>
      <c r="C63" s="77"/>
      <c r="D63" s="23" t="s">
        <v>71</v>
      </c>
      <c r="E63" s="24"/>
      <c r="F63" s="24"/>
      <c r="G63" s="24"/>
      <c r="H63" s="24"/>
      <c r="I63" s="24"/>
      <c r="J63" s="24"/>
      <c r="K63" s="24"/>
      <c r="L63" s="24"/>
      <c r="M63" s="24" t="s">
        <v>100</v>
      </c>
      <c r="N63" s="24"/>
      <c r="O63" s="25"/>
      <c r="Q63" s="68"/>
      <c r="R63" s="68"/>
      <c r="S63" s="68"/>
      <c r="T63" s="68"/>
      <c r="U63" s="68"/>
      <c r="V63" s="68"/>
      <c r="W63" s="68"/>
      <c r="X63" s="68"/>
      <c r="Y63" s="69"/>
      <c r="Z63" s="69"/>
      <c r="AA63" s="69"/>
      <c r="AB63" s="69"/>
      <c r="AC63" s="69"/>
      <c r="AD63" s="69"/>
    </row>
    <row r="64" spans="2:30" ht="20.100000000000001" customHeight="1">
      <c r="B64" s="77"/>
      <c r="C64" s="77"/>
      <c r="D64" s="28" t="s">
        <v>4</v>
      </c>
      <c r="E64" s="29" t="s">
        <v>5</v>
      </c>
      <c r="F64" s="29" t="s">
        <v>20</v>
      </c>
      <c r="G64" s="29" t="s">
        <v>21</v>
      </c>
      <c r="H64" s="29" t="s">
        <v>22</v>
      </c>
      <c r="I64" s="29" t="s">
        <v>23</v>
      </c>
      <c r="J64" s="29" t="s">
        <v>6</v>
      </c>
      <c r="K64" s="29" t="s">
        <v>7</v>
      </c>
      <c r="L64" s="29" t="s">
        <v>8</v>
      </c>
      <c r="M64" s="29" t="s">
        <v>9</v>
      </c>
      <c r="N64" s="29" t="s">
        <v>10</v>
      </c>
      <c r="O64" s="30" t="s">
        <v>11</v>
      </c>
      <c r="Q64" s="68"/>
      <c r="R64" s="68"/>
      <c r="S64" s="68"/>
      <c r="T64" s="68"/>
      <c r="U64" s="68"/>
      <c r="V64" s="68"/>
      <c r="W64" s="68"/>
      <c r="X64" s="68"/>
      <c r="Y64" s="69"/>
      <c r="Z64" s="69"/>
      <c r="AA64" s="69"/>
      <c r="AB64" s="69"/>
      <c r="AC64" s="69"/>
      <c r="AD64" s="69"/>
    </row>
    <row r="65" spans="2:30" ht="20.100000000000001" customHeight="1">
      <c r="B65" s="119" t="s">
        <v>51</v>
      </c>
      <c r="C65" s="120"/>
      <c r="D65" s="213">
        <v>266</v>
      </c>
      <c r="E65" s="214">
        <v>266</v>
      </c>
      <c r="F65" s="214">
        <v>266</v>
      </c>
      <c r="G65" s="214">
        <v>265</v>
      </c>
      <c r="H65" s="214">
        <v>264</v>
      </c>
      <c r="I65" s="214">
        <v>264</v>
      </c>
      <c r="J65" s="214">
        <v>266</v>
      </c>
      <c r="K65" s="214">
        <v>267</v>
      </c>
      <c r="L65" s="214">
        <v>267</v>
      </c>
      <c r="M65" s="214">
        <v>264</v>
      </c>
      <c r="N65" s="214">
        <v>264</v>
      </c>
      <c r="O65" s="215"/>
      <c r="P65" s="5"/>
      <c r="R65" s="50"/>
      <c r="S65" s="50"/>
      <c r="T65" s="50"/>
      <c r="U65" s="50"/>
      <c r="V65" s="50"/>
      <c r="W65" s="50"/>
    </row>
    <row r="66" spans="2:30" ht="20.100000000000001" customHeight="1">
      <c r="B66" s="63" t="s">
        <v>28</v>
      </c>
      <c r="C66" s="83"/>
      <c r="D66" s="216">
        <v>191</v>
      </c>
      <c r="E66" s="217">
        <v>191</v>
      </c>
      <c r="F66" s="217">
        <v>191</v>
      </c>
      <c r="G66" s="217">
        <v>190</v>
      </c>
      <c r="H66" s="217">
        <v>190</v>
      </c>
      <c r="I66" s="217">
        <v>190</v>
      </c>
      <c r="J66" s="217">
        <v>190</v>
      </c>
      <c r="K66" s="217">
        <v>191</v>
      </c>
      <c r="L66" s="217">
        <v>191</v>
      </c>
      <c r="M66" s="217">
        <v>189</v>
      </c>
      <c r="N66" s="217">
        <v>189</v>
      </c>
      <c r="O66" s="218"/>
      <c r="R66" s="50"/>
      <c r="S66" s="50"/>
      <c r="T66" s="50"/>
      <c r="U66" s="50"/>
      <c r="V66" s="50"/>
      <c r="W66" s="50"/>
    </row>
    <row r="67" spans="2:30" ht="20.100000000000001" customHeight="1">
      <c r="B67" s="63" t="s">
        <v>29</v>
      </c>
      <c r="C67" s="83"/>
      <c r="D67" s="216">
        <v>49</v>
      </c>
      <c r="E67" s="217">
        <v>49</v>
      </c>
      <c r="F67" s="217">
        <v>49</v>
      </c>
      <c r="G67" s="217">
        <v>49</v>
      </c>
      <c r="H67" s="217">
        <v>48</v>
      </c>
      <c r="I67" s="217">
        <v>48</v>
      </c>
      <c r="J67" s="217">
        <v>49</v>
      </c>
      <c r="K67" s="217">
        <v>49</v>
      </c>
      <c r="L67" s="217">
        <v>49</v>
      </c>
      <c r="M67" s="217">
        <v>49</v>
      </c>
      <c r="N67" s="217">
        <v>49</v>
      </c>
      <c r="O67" s="218"/>
      <c r="R67" s="50"/>
      <c r="S67" s="50"/>
      <c r="T67" s="50"/>
      <c r="U67" s="50"/>
      <c r="V67" s="50"/>
      <c r="W67" s="50"/>
    </row>
    <row r="68" spans="2:30" ht="20.100000000000001" customHeight="1">
      <c r="B68" s="36" t="s">
        <v>30</v>
      </c>
      <c r="C68" s="84"/>
      <c r="D68" s="219">
        <v>26</v>
      </c>
      <c r="E68" s="220">
        <v>26</v>
      </c>
      <c r="F68" s="220">
        <v>26</v>
      </c>
      <c r="G68" s="220">
        <v>26</v>
      </c>
      <c r="H68" s="220">
        <v>26</v>
      </c>
      <c r="I68" s="220">
        <v>26</v>
      </c>
      <c r="J68" s="220">
        <v>27</v>
      </c>
      <c r="K68" s="220">
        <v>27</v>
      </c>
      <c r="L68" s="220">
        <v>27</v>
      </c>
      <c r="M68" s="220">
        <v>26</v>
      </c>
      <c r="N68" s="220">
        <v>26</v>
      </c>
      <c r="O68" s="221"/>
      <c r="P68" s="72"/>
      <c r="R68" s="50"/>
      <c r="S68" s="50"/>
      <c r="T68" s="50"/>
      <c r="U68" s="50"/>
      <c r="V68" s="50"/>
      <c r="W68" s="50"/>
    </row>
    <row r="69" spans="2:30" ht="20.100000000000001" customHeight="1">
      <c r="B69" s="119" t="s">
        <v>15</v>
      </c>
      <c r="C69" s="120"/>
      <c r="D69" s="222">
        <v>227</v>
      </c>
      <c r="E69" s="223">
        <v>229</v>
      </c>
      <c r="F69" s="223">
        <v>228</v>
      </c>
      <c r="G69" s="223">
        <v>228</v>
      </c>
      <c r="H69" s="223">
        <v>216</v>
      </c>
      <c r="I69" s="223">
        <v>200</v>
      </c>
      <c r="J69" s="223">
        <v>230</v>
      </c>
      <c r="K69" s="223">
        <v>231</v>
      </c>
      <c r="L69" s="223">
        <v>231</v>
      </c>
      <c r="M69" s="223">
        <v>214</v>
      </c>
      <c r="N69" s="223">
        <v>213</v>
      </c>
      <c r="O69" s="224"/>
      <c r="P69" s="50"/>
      <c r="R69" s="50"/>
      <c r="S69" s="50"/>
      <c r="T69" s="50"/>
      <c r="U69" s="50"/>
      <c r="V69" s="50"/>
      <c r="W69" s="50"/>
    </row>
    <row r="70" spans="2:30" ht="20.100000000000001" customHeight="1">
      <c r="B70" s="63" t="s">
        <v>31</v>
      </c>
      <c r="C70" s="83"/>
      <c r="D70" s="216">
        <v>182</v>
      </c>
      <c r="E70" s="217">
        <v>184</v>
      </c>
      <c r="F70" s="217">
        <v>183</v>
      </c>
      <c r="G70" s="217">
        <v>183</v>
      </c>
      <c r="H70" s="217">
        <v>172</v>
      </c>
      <c r="I70" s="217">
        <v>156</v>
      </c>
      <c r="J70" s="217">
        <v>185</v>
      </c>
      <c r="K70" s="217">
        <v>186</v>
      </c>
      <c r="L70" s="217">
        <v>186</v>
      </c>
      <c r="M70" s="217">
        <v>169</v>
      </c>
      <c r="N70" s="217">
        <v>168</v>
      </c>
      <c r="O70" s="218"/>
      <c r="P70" s="85"/>
      <c r="Q70" s="50"/>
      <c r="R70" s="50"/>
      <c r="S70" s="50"/>
      <c r="T70" s="50"/>
      <c r="U70" s="50"/>
      <c r="V70" s="50"/>
      <c r="W70" s="50"/>
    </row>
    <row r="71" spans="2:30" ht="20.100000000000001" customHeight="1">
      <c r="B71" s="36" t="s">
        <v>32</v>
      </c>
      <c r="C71" s="84"/>
      <c r="D71" s="219">
        <v>45</v>
      </c>
      <c r="E71" s="220">
        <v>45</v>
      </c>
      <c r="F71" s="220">
        <v>45</v>
      </c>
      <c r="G71" s="220">
        <v>45</v>
      </c>
      <c r="H71" s="220">
        <v>44</v>
      </c>
      <c r="I71" s="220">
        <v>44</v>
      </c>
      <c r="J71" s="220">
        <v>45</v>
      </c>
      <c r="K71" s="220">
        <v>45</v>
      </c>
      <c r="L71" s="220">
        <v>45</v>
      </c>
      <c r="M71" s="220">
        <v>45</v>
      </c>
      <c r="N71" s="220">
        <v>45</v>
      </c>
      <c r="O71" s="221"/>
      <c r="P71" s="85"/>
      <c r="Q71" s="50"/>
      <c r="R71" s="50"/>
      <c r="S71" s="50"/>
      <c r="T71" s="50"/>
      <c r="U71" s="50"/>
      <c r="V71" s="50"/>
      <c r="W71" s="50"/>
    </row>
    <row r="72" spans="2:30" s="86" customFormat="1" ht="20.100000000000001" customHeight="1">
      <c r="B72" s="78"/>
      <c r="C72" s="48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</row>
    <row r="73" spans="2:30" ht="20.100000000000001" customHeight="1">
      <c r="B73" s="61" t="s">
        <v>42</v>
      </c>
      <c r="C73" s="61"/>
      <c r="D73" s="78"/>
      <c r="E73" s="75"/>
      <c r="F73" s="75"/>
      <c r="G73" s="75"/>
      <c r="H73" s="68"/>
      <c r="I73" s="75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87"/>
      <c r="U73" s="68"/>
      <c r="V73" s="68"/>
      <c r="W73" s="68"/>
      <c r="X73" s="68"/>
      <c r="Y73" s="69"/>
      <c r="Z73" s="69"/>
      <c r="AA73" s="69"/>
      <c r="AB73" s="69"/>
      <c r="AC73" s="69"/>
      <c r="AD73" s="69"/>
    </row>
    <row r="74" spans="2:30" ht="20.100000000000001" customHeight="1">
      <c r="B74" s="88" t="s">
        <v>114</v>
      </c>
      <c r="C74" s="88"/>
      <c r="D74" s="75"/>
      <c r="E74" s="75"/>
      <c r="F74" s="75"/>
      <c r="I74" s="75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9"/>
      <c r="Z74" s="69"/>
      <c r="AA74" s="69"/>
      <c r="AB74" s="69"/>
      <c r="AC74" s="69"/>
      <c r="AD74" s="69"/>
    </row>
    <row r="75" spans="2:30" ht="20.100000000000001" customHeight="1">
      <c r="B75" s="88" t="s">
        <v>133</v>
      </c>
      <c r="C75" s="88"/>
      <c r="D75" s="75"/>
      <c r="E75" s="75"/>
      <c r="F75" s="75"/>
      <c r="I75" s="75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9"/>
      <c r="Z75" s="69"/>
      <c r="AA75" s="69"/>
      <c r="AB75" s="69"/>
      <c r="AC75" s="69"/>
      <c r="AD75" s="69"/>
    </row>
    <row r="76" spans="2:30" ht="20.100000000000001" customHeight="1">
      <c r="B76" s="88" t="s">
        <v>55</v>
      </c>
      <c r="C76" s="88"/>
      <c r="D76" s="75"/>
      <c r="E76" s="75"/>
      <c r="F76" s="75"/>
      <c r="I76" s="75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9"/>
      <c r="Z76" s="69"/>
      <c r="AA76" s="69"/>
      <c r="AB76" s="69"/>
      <c r="AC76" s="69"/>
      <c r="AD76" s="69"/>
    </row>
    <row r="77" spans="2:30" ht="20.100000000000001" customHeight="1">
      <c r="B77" s="78" t="s">
        <v>53</v>
      </c>
      <c r="C77" s="88"/>
      <c r="D77" s="75"/>
      <c r="E77" s="75"/>
      <c r="F77" s="75"/>
      <c r="I77" s="75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9"/>
      <c r="Z77" s="69"/>
      <c r="AA77" s="69"/>
      <c r="AB77" s="69"/>
      <c r="AC77" s="69"/>
      <c r="AD77" s="69"/>
    </row>
    <row r="78" spans="2:30" ht="20.100000000000001" customHeight="1">
      <c r="B78" s="72"/>
      <c r="C78" s="77"/>
      <c r="D78" s="78"/>
      <c r="E78" s="75"/>
      <c r="F78" s="75"/>
      <c r="G78" s="75"/>
      <c r="H78" s="68"/>
      <c r="I78" s="75"/>
      <c r="J78" s="68"/>
      <c r="L78" s="68"/>
      <c r="M78" s="79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9"/>
      <c r="Z78" s="69"/>
      <c r="AA78" s="69"/>
      <c r="AB78" s="69"/>
      <c r="AC78" s="69"/>
      <c r="AD78" s="69"/>
    </row>
    <row r="79" spans="2:30" ht="20.100000000000001" customHeight="1">
      <c r="B79" s="61" t="s">
        <v>43</v>
      </c>
      <c r="C79" s="61"/>
      <c r="D79" s="89"/>
      <c r="P79" s="89"/>
      <c r="Q79" s="89"/>
      <c r="V79" s="90"/>
      <c r="W79" s="20" t="s">
        <v>0</v>
      </c>
      <c r="Y79" s="91"/>
      <c r="Z79" s="69"/>
      <c r="AA79" s="69"/>
      <c r="AB79" s="69"/>
      <c r="AC79" s="69"/>
      <c r="AD79" s="69"/>
    </row>
    <row r="80" spans="2:30" ht="20.100000000000001" customHeight="1">
      <c r="B80" s="92"/>
      <c r="C80" s="93"/>
      <c r="D80" s="94" t="s">
        <v>80</v>
      </c>
      <c r="E80" s="95" t="s">
        <v>81</v>
      </c>
      <c r="F80" s="95" t="s">
        <v>82</v>
      </c>
      <c r="G80" s="95" t="s">
        <v>83</v>
      </c>
      <c r="H80" s="95" t="s">
        <v>84</v>
      </c>
      <c r="I80" s="95" t="s">
        <v>85</v>
      </c>
      <c r="J80" s="95" t="s">
        <v>86</v>
      </c>
      <c r="K80" s="95" t="s">
        <v>87</v>
      </c>
      <c r="L80" s="95" t="s">
        <v>88</v>
      </c>
      <c r="M80" s="95" t="s">
        <v>89</v>
      </c>
      <c r="N80" s="95" t="s">
        <v>90</v>
      </c>
      <c r="O80" s="96" t="s">
        <v>91</v>
      </c>
      <c r="P80" s="118" t="str">
        <f>P11</f>
        <v>２月まで</v>
      </c>
      <c r="Q80" s="97" t="s">
        <v>92</v>
      </c>
      <c r="R80" s="98" t="s">
        <v>93</v>
      </c>
      <c r="S80" s="98" t="s">
        <v>94</v>
      </c>
      <c r="T80" s="99" t="s">
        <v>95</v>
      </c>
      <c r="U80" s="97" t="s">
        <v>96</v>
      </c>
      <c r="V80" s="100" t="s">
        <v>97</v>
      </c>
      <c r="W80" s="101" t="s">
        <v>14</v>
      </c>
      <c r="X80" s="22"/>
      <c r="Y80" s="69"/>
      <c r="Z80" s="69"/>
      <c r="AA80" s="69"/>
      <c r="AB80" s="69"/>
      <c r="AC80" s="69"/>
    </row>
    <row r="81" spans="2:29" ht="20.100000000000001" customHeight="1">
      <c r="B81" s="401" t="s">
        <v>33</v>
      </c>
      <c r="C81" s="402"/>
      <c r="D81" s="114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6"/>
      <c r="R81" s="116"/>
      <c r="S81" s="116"/>
      <c r="T81" s="116"/>
      <c r="U81" s="116"/>
      <c r="V81" s="116"/>
      <c r="W81" s="117"/>
      <c r="X81" s="22"/>
      <c r="Y81" s="69"/>
      <c r="Z81" s="69"/>
      <c r="AA81" s="69"/>
      <c r="AB81" s="69"/>
      <c r="AC81" s="69"/>
    </row>
    <row r="82" spans="2:29" ht="20.100000000000001" customHeight="1">
      <c r="B82" s="403" t="s">
        <v>101</v>
      </c>
      <c r="C82" s="121" t="s">
        <v>106</v>
      </c>
      <c r="D82" s="225">
        <v>98.887206730877722</v>
      </c>
      <c r="E82" s="226">
        <v>104.28513125375376</v>
      </c>
      <c r="F82" s="226">
        <v>103.65242532287775</v>
      </c>
      <c r="G82" s="226">
        <v>97.143637125157156</v>
      </c>
      <c r="H82" s="226">
        <v>112.29900435449736</v>
      </c>
      <c r="I82" s="226">
        <v>109.19933081467255</v>
      </c>
      <c r="J82" s="226">
        <v>91.986486707535036</v>
      </c>
      <c r="K82" s="226">
        <v>101.69056280141693</v>
      </c>
      <c r="L82" s="226">
        <v>98.036211045622807</v>
      </c>
      <c r="M82" s="226">
        <v>97.182326692050779</v>
      </c>
      <c r="N82" s="226">
        <v>101.875593416234</v>
      </c>
      <c r="O82" s="227">
        <v>75.857458364836589</v>
      </c>
      <c r="P82" s="228">
        <v>100.62242010166018</v>
      </c>
      <c r="Q82" s="225">
        <v>102.24548988982262</v>
      </c>
      <c r="R82" s="226">
        <v>104.87721709272392</v>
      </c>
      <c r="S82" s="226">
        <v>97.608938554241007</v>
      </c>
      <c r="T82" s="227">
        <v>90.733083094691608</v>
      </c>
      <c r="U82" s="229">
        <v>103.46789592845124</v>
      </c>
      <c r="V82" s="230">
        <v>94.440543717920661</v>
      </c>
      <c r="W82" s="230">
        <v>98.338784866158719</v>
      </c>
      <c r="X82" s="74"/>
      <c r="Y82" s="69"/>
      <c r="Z82" s="102"/>
      <c r="AA82" s="69"/>
      <c r="AB82" s="69"/>
      <c r="AC82" s="69"/>
    </row>
    <row r="83" spans="2:29" ht="20.100000000000001" customHeight="1">
      <c r="B83" s="404"/>
      <c r="C83" s="122" t="s">
        <v>77</v>
      </c>
      <c r="D83" s="231">
        <v>37.565904958565646</v>
      </c>
      <c r="E83" s="232">
        <v>52.644374179530359</v>
      </c>
      <c r="F83" s="232">
        <v>95.992474318775038</v>
      </c>
      <c r="G83" s="232">
        <v>84.735938490485523</v>
      </c>
      <c r="H83" s="232">
        <v>85.359362440339268</v>
      </c>
      <c r="I83" s="232">
        <v>66.006798410792939</v>
      </c>
      <c r="J83" s="232">
        <v>83.514694644337553</v>
      </c>
      <c r="K83" s="232">
        <v>72.715698457906427</v>
      </c>
      <c r="L83" s="232">
        <v>78.339667902598038</v>
      </c>
      <c r="M83" s="232">
        <v>74.573352363368755</v>
      </c>
      <c r="N83" s="232">
        <v>81.976616021060735</v>
      </c>
      <c r="O83" s="233">
        <v>98.964069784821092</v>
      </c>
      <c r="P83" s="234">
        <v>73.867308012015826</v>
      </c>
      <c r="Q83" s="231">
        <v>62.891291683637675</v>
      </c>
      <c r="R83" s="232">
        <v>78.689668775353724</v>
      </c>
      <c r="S83" s="232">
        <v>77.735059660513656</v>
      </c>
      <c r="T83" s="233">
        <v>83.72007561423824</v>
      </c>
      <c r="U83" s="235">
        <v>70.287679951139964</v>
      </c>
      <c r="V83" s="236">
        <v>80.404001638820986</v>
      </c>
      <c r="W83" s="236">
        <v>75.668036343158491</v>
      </c>
      <c r="X83" s="74"/>
      <c r="Y83" s="69"/>
      <c r="Z83" s="102"/>
      <c r="AA83" s="69"/>
      <c r="AB83" s="69"/>
      <c r="AC83" s="69"/>
    </row>
    <row r="84" spans="2:29" ht="20.100000000000001" customHeight="1">
      <c r="B84" s="405"/>
      <c r="C84" s="123" t="s">
        <v>107</v>
      </c>
      <c r="D84" s="237">
        <v>193.57269270052686</v>
      </c>
      <c r="E84" s="238">
        <v>123.81697007061683</v>
      </c>
      <c r="F84" s="238">
        <v>79.776028911035141</v>
      </c>
      <c r="G84" s="238">
        <v>97.61272824372486</v>
      </c>
      <c r="H84" s="238">
        <v>79.419219589107954</v>
      </c>
      <c r="I84" s="238">
        <v>102.58064390075572</v>
      </c>
      <c r="J84" s="238">
        <v>102.03461541210126</v>
      </c>
      <c r="K84" s="238">
        <v>106.53072801937886</v>
      </c>
      <c r="L84" s="238">
        <v>114.29423906506891</v>
      </c>
      <c r="M84" s="238">
        <v>113.10178222478562</v>
      </c>
      <c r="N84" s="238">
        <v>95.811771940697099</v>
      </c>
      <c r="O84" s="239">
        <v>108.5706638184579</v>
      </c>
      <c r="P84" s="240">
        <v>105.23037275057708</v>
      </c>
      <c r="Q84" s="237">
        <v>113.34443366877072</v>
      </c>
      <c r="R84" s="238">
        <v>93.505416243311075</v>
      </c>
      <c r="S84" s="238">
        <v>108.21030029083087</v>
      </c>
      <c r="T84" s="239">
        <v>107.20640476116299</v>
      </c>
      <c r="U84" s="241">
        <v>102.59924094702203</v>
      </c>
      <c r="V84" s="242">
        <v>107.76214855753577</v>
      </c>
      <c r="W84" s="242">
        <v>105.53024916230471</v>
      </c>
      <c r="X84" s="74"/>
      <c r="Y84" s="69"/>
      <c r="Z84" s="102"/>
      <c r="AA84" s="69"/>
      <c r="AB84" s="69"/>
      <c r="AC84" s="69"/>
    </row>
    <row r="85" spans="2:29" ht="20.100000000000001" customHeight="1">
      <c r="B85" s="406" t="s">
        <v>102</v>
      </c>
      <c r="C85" s="121" t="s">
        <v>106</v>
      </c>
      <c r="D85" s="243">
        <v>93.956686724202271</v>
      </c>
      <c r="E85" s="244">
        <v>100.3505821058957</v>
      </c>
      <c r="F85" s="244">
        <v>101.2063433554552</v>
      </c>
      <c r="G85" s="244">
        <v>92.880084248859347</v>
      </c>
      <c r="H85" s="244">
        <v>104.18085687544982</v>
      </c>
      <c r="I85" s="244">
        <v>97.917795776088738</v>
      </c>
      <c r="J85" s="244">
        <v>85.287073571274021</v>
      </c>
      <c r="K85" s="244">
        <v>94.785844668836461</v>
      </c>
      <c r="L85" s="244">
        <v>96.056362214737362</v>
      </c>
      <c r="M85" s="244">
        <v>96.657856853815417</v>
      </c>
      <c r="N85" s="244">
        <v>94.475771275212182</v>
      </c>
      <c r="O85" s="245">
        <v>59.845797383202672</v>
      </c>
      <c r="P85" s="246">
        <v>95.705879993858915</v>
      </c>
      <c r="Q85" s="247">
        <v>98.347518819899577</v>
      </c>
      <c r="R85" s="244">
        <v>97.45780621978993</v>
      </c>
      <c r="S85" s="244">
        <v>92.636578784782117</v>
      </c>
      <c r="T85" s="245">
        <v>82.482578200961271</v>
      </c>
      <c r="U85" s="248">
        <v>97.935226389126299</v>
      </c>
      <c r="V85" s="249">
        <v>88.24962217872762</v>
      </c>
      <c r="W85" s="249">
        <v>92.430849391713977</v>
      </c>
      <c r="X85" s="74"/>
      <c r="Y85" s="69"/>
      <c r="Z85" s="102"/>
      <c r="AA85" s="69"/>
      <c r="AB85" s="69"/>
      <c r="AC85" s="69"/>
    </row>
    <row r="86" spans="2:29" ht="20.100000000000001" customHeight="1">
      <c r="B86" s="407"/>
      <c r="C86" s="122" t="s">
        <v>77</v>
      </c>
      <c r="D86" s="231">
        <v>8.5733144645654722</v>
      </c>
      <c r="E86" s="232">
        <v>18.510967064208717</v>
      </c>
      <c r="F86" s="232">
        <v>79.130632214305948</v>
      </c>
      <c r="G86" s="232">
        <v>72.666233531582677</v>
      </c>
      <c r="H86" s="232">
        <v>70.855933710027671</v>
      </c>
      <c r="I86" s="232">
        <v>65.843870256437157</v>
      </c>
      <c r="J86" s="232">
        <v>84.613416163387825</v>
      </c>
      <c r="K86" s="232">
        <v>72.394272249548052</v>
      </c>
      <c r="L86" s="232">
        <v>70.287645898520452</v>
      </c>
      <c r="M86" s="232">
        <v>54.869675717865633</v>
      </c>
      <c r="N86" s="232">
        <v>68.012809489438524</v>
      </c>
      <c r="O86" s="233">
        <v>110.00249621988584</v>
      </c>
      <c r="P86" s="246">
        <v>60.51164851964441</v>
      </c>
      <c r="Q86" s="231">
        <v>36.213242956181517</v>
      </c>
      <c r="R86" s="232">
        <v>69.8401043561949</v>
      </c>
      <c r="S86" s="232">
        <v>74.771245102161615</v>
      </c>
      <c r="T86" s="233">
        <v>73.466209248287754</v>
      </c>
      <c r="U86" s="235">
        <v>51.645403104730534</v>
      </c>
      <c r="V86" s="236">
        <v>74.237529982991163</v>
      </c>
      <c r="W86" s="236">
        <v>63.516533173580278</v>
      </c>
      <c r="X86" s="74"/>
      <c r="Y86" s="69"/>
      <c r="Z86" s="102"/>
      <c r="AA86" s="69"/>
      <c r="AB86" s="69"/>
      <c r="AC86" s="69"/>
    </row>
    <row r="87" spans="2:29" ht="20.100000000000001" customHeight="1">
      <c r="B87" s="408"/>
      <c r="C87" s="123" t="s">
        <v>107</v>
      </c>
      <c r="D87" s="237">
        <v>701.97278770825255</v>
      </c>
      <c r="E87" s="238">
        <v>262.58137022365764</v>
      </c>
      <c r="F87" s="238">
        <v>83.902866849774199</v>
      </c>
      <c r="G87" s="238">
        <v>99.350196082124384</v>
      </c>
      <c r="H87" s="238">
        <v>74.236035928007581</v>
      </c>
      <c r="I87" s="238">
        <v>96.895081259603074</v>
      </c>
      <c r="J87" s="238">
        <v>104.13148120323972</v>
      </c>
      <c r="K87" s="238">
        <v>108.35179834570513</v>
      </c>
      <c r="L87" s="238">
        <v>116.76629748425805</v>
      </c>
      <c r="M87" s="238">
        <v>134.88586622916924</v>
      </c>
      <c r="N87" s="238">
        <v>99.068959276980834</v>
      </c>
      <c r="O87" s="239">
        <v>114.75437092171643</v>
      </c>
      <c r="P87" s="250">
        <v>114.90522080893916</v>
      </c>
      <c r="Q87" s="237">
        <v>161.97648696673912</v>
      </c>
      <c r="R87" s="238">
        <v>91.207227502405061</v>
      </c>
      <c r="S87" s="238">
        <v>110.24807929171787</v>
      </c>
      <c r="T87" s="239">
        <v>117.92930559130581</v>
      </c>
      <c r="U87" s="241">
        <v>117.2984894407335</v>
      </c>
      <c r="V87" s="242">
        <v>113.33257311782955</v>
      </c>
      <c r="W87" s="242">
        <v>114.88984771939847</v>
      </c>
      <c r="X87" s="74"/>
      <c r="Y87" s="69"/>
      <c r="Z87" s="102"/>
      <c r="AA87" s="69"/>
      <c r="AB87" s="69"/>
      <c r="AC87" s="69"/>
    </row>
    <row r="88" spans="2:29" ht="20.100000000000001" customHeight="1">
      <c r="B88" s="398" t="s">
        <v>103</v>
      </c>
      <c r="C88" s="121" t="s">
        <v>106</v>
      </c>
      <c r="D88" s="251">
        <v>117.38146356333471</v>
      </c>
      <c r="E88" s="226">
        <v>116.75239334039172</v>
      </c>
      <c r="F88" s="226">
        <v>110.08465455113938</v>
      </c>
      <c r="G88" s="226">
        <v>109.46480835497761</v>
      </c>
      <c r="H88" s="226">
        <v>134.8851893944038</v>
      </c>
      <c r="I88" s="226">
        <v>152.00903939782492</v>
      </c>
      <c r="J88" s="226">
        <v>124.72317515275408</v>
      </c>
      <c r="K88" s="226">
        <v>132.09824044246895</v>
      </c>
      <c r="L88" s="226">
        <v>104.41927598970464</v>
      </c>
      <c r="M88" s="226">
        <v>98.325011028436649</v>
      </c>
      <c r="N88" s="226">
        <v>118.71161065168141</v>
      </c>
      <c r="O88" s="227">
        <v>123.93067979724295</v>
      </c>
      <c r="P88" s="246">
        <v>116.03481376278772</v>
      </c>
      <c r="Q88" s="252">
        <v>114.50310781131225</v>
      </c>
      <c r="R88" s="226">
        <v>127.79180159019168</v>
      </c>
      <c r="S88" s="226">
        <v>117.25126909974153</v>
      </c>
      <c r="T88" s="227">
        <v>110.96272386956092</v>
      </c>
      <c r="U88" s="229">
        <v>120.72065693187713</v>
      </c>
      <c r="V88" s="230">
        <v>113.78833117517398</v>
      </c>
      <c r="W88" s="230">
        <v>116.78471095814893</v>
      </c>
      <c r="X88" s="74"/>
      <c r="Y88" s="69"/>
      <c r="Z88" s="69"/>
      <c r="AA88" s="69"/>
      <c r="AB88" s="69"/>
      <c r="AC88" s="69"/>
    </row>
    <row r="89" spans="2:29" ht="20.100000000000001" customHeight="1">
      <c r="B89" s="399"/>
      <c r="C89" s="122" t="s">
        <v>77</v>
      </c>
      <c r="D89" s="231">
        <v>125.05400663802946</v>
      </c>
      <c r="E89" s="232">
        <v>148.44429756410699</v>
      </c>
      <c r="F89" s="232">
        <v>143.53205045566017</v>
      </c>
      <c r="G89" s="232">
        <v>115.43933151806989</v>
      </c>
      <c r="H89" s="232">
        <v>115.58598388608328</v>
      </c>
      <c r="I89" s="232">
        <v>66.479583990941819</v>
      </c>
      <c r="J89" s="232">
        <v>79.748957483696003</v>
      </c>
      <c r="K89" s="232">
        <v>73.749395301208281</v>
      </c>
      <c r="L89" s="232">
        <v>101.74805269408813</v>
      </c>
      <c r="M89" s="232">
        <v>119.08336027205912</v>
      </c>
      <c r="N89" s="232">
        <v>105.46124129918839</v>
      </c>
      <c r="O89" s="233">
        <v>81.786144283476972</v>
      </c>
      <c r="P89" s="253">
        <v>109.61294908557898</v>
      </c>
      <c r="Q89" s="231">
        <v>139.59919925252518</v>
      </c>
      <c r="R89" s="232">
        <v>100.87628103306226</v>
      </c>
      <c r="S89" s="232">
        <v>87.029769819131204</v>
      </c>
      <c r="T89" s="233">
        <v>102.91986037603297</v>
      </c>
      <c r="U89" s="235">
        <v>120.50523900782343</v>
      </c>
      <c r="V89" s="236">
        <v>95.559631025560918</v>
      </c>
      <c r="W89" s="236">
        <v>106.82886880517049</v>
      </c>
      <c r="X89" s="74"/>
      <c r="Y89" s="69"/>
      <c r="Z89" s="69"/>
      <c r="AA89" s="69"/>
      <c r="AB89" s="69"/>
      <c r="AC89" s="69"/>
    </row>
    <row r="90" spans="2:29" ht="20.100000000000001" customHeight="1">
      <c r="B90" s="400"/>
      <c r="C90" s="123" t="s">
        <v>107</v>
      </c>
      <c r="D90" s="237">
        <v>80.083076542527849</v>
      </c>
      <c r="E90" s="238">
        <v>74.645700749632198</v>
      </c>
      <c r="F90" s="238">
        <v>73.085489059501199</v>
      </c>
      <c r="G90" s="238">
        <v>94.716156248251295</v>
      </c>
      <c r="H90" s="238">
        <v>87.392247906348501</v>
      </c>
      <c r="I90" s="238">
        <v>114.32406470405951</v>
      </c>
      <c r="J90" s="238">
        <v>96.864097618198329</v>
      </c>
      <c r="K90" s="238">
        <v>102.38510017028426</v>
      </c>
      <c r="L90" s="238">
        <v>109.15011323798021</v>
      </c>
      <c r="M90" s="238">
        <v>91.518531368923931</v>
      </c>
      <c r="N90" s="238">
        <v>91.770246766575553</v>
      </c>
      <c r="O90" s="239">
        <v>95.465758030304514</v>
      </c>
      <c r="P90" s="254">
        <v>91.277158150453843</v>
      </c>
      <c r="Q90" s="237">
        <v>75.556315783132945</v>
      </c>
      <c r="R90" s="238">
        <v>97.480974556369873</v>
      </c>
      <c r="S90" s="238">
        <v>103.62824272568052</v>
      </c>
      <c r="T90" s="239">
        <v>92.641421868217549</v>
      </c>
      <c r="U90" s="241">
        <v>85.088307009631222</v>
      </c>
      <c r="V90" s="242">
        <v>97.846443641198775</v>
      </c>
      <c r="W90" s="242">
        <v>91.57742335020113</v>
      </c>
      <c r="X90" s="74"/>
      <c r="Y90" s="69"/>
      <c r="Z90" s="69"/>
      <c r="AA90" s="69"/>
      <c r="AB90" s="69"/>
      <c r="AC90" s="69"/>
    </row>
    <row r="91" spans="2:29" ht="20.100000000000001" customHeight="1">
      <c r="B91" s="409" t="s">
        <v>104</v>
      </c>
      <c r="C91" s="410"/>
      <c r="D91" s="255"/>
      <c r="E91" s="256"/>
      <c r="F91" s="256"/>
      <c r="G91" s="256"/>
      <c r="H91" s="256"/>
      <c r="I91" s="256"/>
      <c r="J91" s="256"/>
      <c r="K91" s="256"/>
      <c r="L91" s="256"/>
      <c r="M91" s="256"/>
      <c r="N91" s="256"/>
      <c r="O91" s="256"/>
      <c r="P91" s="257"/>
      <c r="Q91" s="258"/>
      <c r="R91" s="258"/>
      <c r="S91" s="258"/>
      <c r="T91" s="258"/>
      <c r="U91" s="258"/>
      <c r="V91" s="258"/>
      <c r="W91" s="259"/>
      <c r="X91" s="74"/>
      <c r="Y91" s="69"/>
      <c r="Z91" s="69"/>
      <c r="AA91" s="69"/>
      <c r="AB91" s="69"/>
      <c r="AC91" s="69"/>
    </row>
    <row r="92" spans="2:29" ht="20.100000000000001" customHeight="1">
      <c r="B92" s="403" t="s">
        <v>101</v>
      </c>
      <c r="C92" s="121" t="s">
        <v>76</v>
      </c>
      <c r="D92" s="260">
        <v>95.212579320642035</v>
      </c>
      <c r="E92" s="261">
        <v>102.33085620301561</v>
      </c>
      <c r="F92" s="261">
        <v>102.54278257488562</v>
      </c>
      <c r="G92" s="261">
        <v>92.995405553246997</v>
      </c>
      <c r="H92" s="261">
        <v>113.18943295185639</v>
      </c>
      <c r="I92" s="261">
        <v>103.64253305425189</v>
      </c>
      <c r="J92" s="261">
        <v>91.77095061926974</v>
      </c>
      <c r="K92" s="261">
        <v>100.53625480275944</v>
      </c>
      <c r="L92" s="261">
        <v>94.060287654525908</v>
      </c>
      <c r="M92" s="261">
        <v>94.333111140628489</v>
      </c>
      <c r="N92" s="261">
        <v>108.2080883986829</v>
      </c>
      <c r="O92" s="262">
        <v>87.176268250122405</v>
      </c>
      <c r="P92" s="263">
        <v>98.949316516247052</v>
      </c>
      <c r="Q92" s="264">
        <v>100.15685946499318</v>
      </c>
      <c r="R92" s="261">
        <v>101.24315984530176</v>
      </c>
      <c r="S92" s="261">
        <v>95.392647793720201</v>
      </c>
      <c r="T92" s="262">
        <v>95.180900806658883</v>
      </c>
      <c r="U92" s="265">
        <v>100.70784592609795</v>
      </c>
      <c r="V92" s="266">
        <v>95.283472042492974</v>
      </c>
      <c r="W92" s="266">
        <v>97.997221412635909</v>
      </c>
      <c r="X92" s="74"/>
      <c r="Y92" s="69"/>
      <c r="Z92" s="69"/>
      <c r="AA92" s="69"/>
      <c r="AB92" s="69"/>
      <c r="AC92" s="69"/>
    </row>
    <row r="93" spans="2:29" ht="20.100000000000001" customHeight="1">
      <c r="B93" s="404"/>
      <c r="C93" s="122" t="s">
        <v>77</v>
      </c>
      <c r="D93" s="267">
        <v>48.337556303581557</v>
      </c>
      <c r="E93" s="268">
        <v>66.035612793008852</v>
      </c>
      <c r="F93" s="268">
        <v>114.74285731444934</v>
      </c>
      <c r="G93" s="268">
        <v>89.677245633575268</v>
      </c>
      <c r="H93" s="268">
        <v>96.249103820136483</v>
      </c>
      <c r="I93" s="268">
        <v>78.064729954939608</v>
      </c>
      <c r="J93" s="268">
        <v>86.784651830955255</v>
      </c>
      <c r="K93" s="268">
        <v>77.789017710766785</v>
      </c>
      <c r="L93" s="268">
        <v>83.571801183379094</v>
      </c>
      <c r="M93" s="268">
        <v>78.596558100722689</v>
      </c>
      <c r="N93" s="268">
        <v>91.83482967460148</v>
      </c>
      <c r="O93" s="269">
        <v>98.705769752724876</v>
      </c>
      <c r="P93" s="270">
        <v>83.51712910588077</v>
      </c>
      <c r="Q93" s="267">
        <v>79.040593495662662</v>
      </c>
      <c r="R93" s="268">
        <v>89.020186040764813</v>
      </c>
      <c r="S93" s="268">
        <v>82.556884539745496</v>
      </c>
      <c r="T93" s="269">
        <v>87.696257819033633</v>
      </c>
      <c r="U93" s="271">
        <v>84.06017607583712</v>
      </c>
      <c r="V93" s="272">
        <v>85.216484816942071</v>
      </c>
      <c r="W93" s="272">
        <v>84.606477822389422</v>
      </c>
      <c r="X93" s="74"/>
      <c r="Y93" s="69"/>
      <c r="Z93" s="69"/>
      <c r="AA93" s="69"/>
      <c r="AB93" s="69"/>
      <c r="AC93" s="69"/>
    </row>
    <row r="94" spans="2:29" ht="20.100000000000001" customHeight="1">
      <c r="B94" s="405"/>
      <c r="C94" s="123" t="s">
        <v>107</v>
      </c>
      <c r="D94" s="273">
        <v>167.18949294408651</v>
      </c>
      <c r="E94" s="274">
        <v>108.41994687029685</v>
      </c>
      <c r="F94" s="274">
        <v>68.678506864517445</v>
      </c>
      <c r="G94" s="274">
        <v>95.112402277507897</v>
      </c>
      <c r="H94" s="274">
        <v>78.248504694927249</v>
      </c>
      <c r="I94" s="274">
        <v>94.40734600309068</v>
      </c>
      <c r="J94" s="274">
        <v>98.841928209333531</v>
      </c>
      <c r="K94" s="274">
        <v>103.47624824844543</v>
      </c>
      <c r="L94" s="274">
        <v>115.74436666448591</v>
      </c>
      <c r="M94" s="274">
        <v>112.08052562912749</v>
      </c>
      <c r="N94" s="274">
        <v>86.901281879125307</v>
      </c>
      <c r="O94" s="275">
        <v>95.750338876069662</v>
      </c>
      <c r="P94" s="276">
        <v>97.980623701272719</v>
      </c>
      <c r="Q94" s="273">
        <v>97.057016701862167</v>
      </c>
      <c r="R94" s="274">
        <v>89.136841071265692</v>
      </c>
      <c r="S94" s="274">
        <v>106.71795965779789</v>
      </c>
      <c r="T94" s="275">
        <v>100.0406073771661</v>
      </c>
      <c r="U94" s="277">
        <v>92.710862044735691</v>
      </c>
      <c r="V94" s="278">
        <v>103.31628555435415</v>
      </c>
      <c r="W94" s="278">
        <v>97.800794134961563</v>
      </c>
      <c r="X94" s="74"/>
      <c r="Y94" s="69"/>
      <c r="Z94" s="69"/>
      <c r="AA94" s="69"/>
      <c r="AB94" s="69"/>
      <c r="AC94" s="69"/>
    </row>
    <row r="95" spans="2:29" ht="20.100000000000001" customHeight="1">
      <c r="B95" s="406" t="s">
        <v>102</v>
      </c>
      <c r="C95" s="121" t="s">
        <v>76</v>
      </c>
      <c r="D95" s="260">
        <v>91.499502982107359</v>
      </c>
      <c r="E95" s="261">
        <v>99.254099269432459</v>
      </c>
      <c r="F95" s="261">
        <v>100.40916065238392</v>
      </c>
      <c r="G95" s="261">
        <v>88.03091773483473</v>
      </c>
      <c r="H95" s="261">
        <v>104.01739478890053</v>
      </c>
      <c r="I95" s="261">
        <v>89.554974722289089</v>
      </c>
      <c r="J95" s="261">
        <v>83.103575919707865</v>
      </c>
      <c r="K95" s="261">
        <v>92.925537961442373</v>
      </c>
      <c r="L95" s="261">
        <v>91.384510285625282</v>
      </c>
      <c r="M95" s="261">
        <v>91.811424923472501</v>
      </c>
      <c r="N95" s="261">
        <v>94.020190539335246</v>
      </c>
      <c r="O95" s="262">
        <v>63.201786410874504</v>
      </c>
      <c r="P95" s="263">
        <v>92.937505271871913</v>
      </c>
      <c r="Q95" s="264">
        <v>97.099057063575103</v>
      </c>
      <c r="R95" s="261">
        <v>92.795260696777419</v>
      </c>
      <c r="S95" s="261">
        <v>89.487936624424819</v>
      </c>
      <c r="T95" s="262">
        <v>82.883168947231525</v>
      </c>
      <c r="U95" s="265">
        <v>94.903491434658406</v>
      </c>
      <c r="V95" s="266">
        <v>86.32618689257086</v>
      </c>
      <c r="W95" s="266">
        <v>90.586963727911211</v>
      </c>
      <c r="X95" s="74"/>
      <c r="Y95" s="69"/>
      <c r="Z95" s="69"/>
      <c r="AA95" s="69"/>
      <c r="AB95" s="69"/>
      <c r="AC95" s="69"/>
    </row>
    <row r="96" spans="2:29" ht="20.100000000000001" customHeight="1">
      <c r="B96" s="407"/>
      <c r="C96" s="122" t="s">
        <v>77</v>
      </c>
      <c r="D96" s="267">
        <v>8.4950782567847458</v>
      </c>
      <c r="E96" s="268">
        <v>20.114575533024308</v>
      </c>
      <c r="F96" s="268">
        <v>91.889142506442028</v>
      </c>
      <c r="G96" s="268">
        <v>72.961872513303774</v>
      </c>
      <c r="H96" s="268">
        <v>77.078247391292308</v>
      </c>
      <c r="I96" s="268">
        <v>72.060138994013627</v>
      </c>
      <c r="J96" s="268">
        <v>87.417021888021466</v>
      </c>
      <c r="K96" s="268">
        <v>74.259596757582642</v>
      </c>
      <c r="L96" s="268">
        <v>70.308087236385916</v>
      </c>
      <c r="M96" s="268">
        <v>55.136127267606383</v>
      </c>
      <c r="N96" s="268">
        <v>70.167322469282453</v>
      </c>
      <c r="O96" s="269">
        <v>109.60159956570108</v>
      </c>
      <c r="P96" s="270">
        <v>63.214592904471111</v>
      </c>
      <c r="Q96" s="267">
        <v>43.287561285184537</v>
      </c>
      <c r="R96" s="268">
        <v>73.953214377325907</v>
      </c>
      <c r="S96" s="268">
        <v>76.216422041374855</v>
      </c>
      <c r="T96" s="269">
        <v>72.515927681863815</v>
      </c>
      <c r="U96" s="271">
        <v>58.316449205444641</v>
      </c>
      <c r="V96" s="272">
        <v>74.500327721959025</v>
      </c>
      <c r="W96" s="272">
        <v>65.801073986367015</v>
      </c>
      <c r="X96" s="74"/>
      <c r="Y96" s="69"/>
      <c r="Z96" s="69"/>
      <c r="AA96" s="69"/>
      <c r="AB96" s="69"/>
      <c r="AC96" s="69"/>
    </row>
    <row r="97" spans="2:29" ht="20.100000000000001" customHeight="1">
      <c r="B97" s="408"/>
      <c r="C97" s="123" t="s">
        <v>107</v>
      </c>
      <c r="D97" s="273">
        <v>768.56202718494376</v>
      </c>
      <c r="E97" s="274">
        <v>249.56348159280464</v>
      </c>
      <c r="F97" s="274">
        <v>71.777371045252508</v>
      </c>
      <c r="G97" s="274">
        <v>100.84752069959997</v>
      </c>
      <c r="H97" s="274">
        <v>72.716862827626969</v>
      </c>
      <c r="I97" s="274">
        <v>89.545000778480954</v>
      </c>
      <c r="J97" s="274">
        <v>102.05766269623547</v>
      </c>
      <c r="K97" s="274">
        <v>107.94575792011973</v>
      </c>
      <c r="L97" s="274">
        <v>120.85017376374032</v>
      </c>
      <c r="M97" s="274">
        <v>138.67915979484204</v>
      </c>
      <c r="N97" s="274">
        <v>94.646345072506648</v>
      </c>
      <c r="O97" s="275">
        <v>108.5008216627118</v>
      </c>
      <c r="P97" s="276">
        <v>110.80755228880305</v>
      </c>
      <c r="Q97" s="273">
        <v>139.50888379614753</v>
      </c>
      <c r="R97" s="274">
        <v>88.950160223912007</v>
      </c>
      <c r="S97" s="274">
        <v>110.92425802354239</v>
      </c>
      <c r="T97" s="275">
        <v>116.66966939915322</v>
      </c>
      <c r="U97" s="277">
        <v>107.50732025786071</v>
      </c>
      <c r="V97" s="278">
        <v>113.48668011144598</v>
      </c>
      <c r="W97" s="278">
        <v>110.59860250866154</v>
      </c>
      <c r="X97" s="74"/>
      <c r="Y97" s="69"/>
      <c r="Z97" s="69"/>
      <c r="AA97" s="69"/>
      <c r="AB97" s="69"/>
      <c r="AC97" s="69"/>
    </row>
    <row r="98" spans="2:29" ht="20.100000000000001" customHeight="1">
      <c r="B98" s="398" t="s">
        <v>103</v>
      </c>
      <c r="C98" s="121" t="s">
        <v>76</v>
      </c>
      <c r="D98" s="260">
        <v>106.41304347826086</v>
      </c>
      <c r="E98" s="261">
        <v>110.6528507988362</v>
      </c>
      <c r="F98" s="261">
        <v>107.49745733981241</v>
      </c>
      <c r="G98" s="261">
        <v>106.90075691932459</v>
      </c>
      <c r="H98" s="261">
        <v>134.03408726853334</v>
      </c>
      <c r="I98" s="261">
        <v>147.50750750750751</v>
      </c>
      <c r="J98" s="261">
        <v>130.44537637935477</v>
      </c>
      <c r="K98" s="261">
        <v>133.89771209261889</v>
      </c>
      <c r="L98" s="261">
        <v>102.97036509305435</v>
      </c>
      <c r="M98" s="261">
        <v>99.922391289010136</v>
      </c>
      <c r="N98" s="261">
        <v>133.0960459033227</v>
      </c>
      <c r="O98" s="262">
        <v>147.97610516770138</v>
      </c>
      <c r="P98" s="263">
        <v>115.60828349754048</v>
      </c>
      <c r="Q98" s="264">
        <v>108.24648689382327</v>
      </c>
      <c r="R98" s="261">
        <v>124.06023562836013</v>
      </c>
      <c r="S98" s="261">
        <v>118.46206380886777</v>
      </c>
      <c r="T98" s="262">
        <v>122.1129157943499</v>
      </c>
      <c r="U98" s="265">
        <v>116.15609407419059</v>
      </c>
      <c r="V98" s="266">
        <v>120.7297624039757</v>
      </c>
      <c r="W98" s="266">
        <v>118.39560896839045</v>
      </c>
    </row>
    <row r="99" spans="2:29" s="61" customFormat="1" ht="20.100000000000001" customHeight="1">
      <c r="B99" s="399"/>
      <c r="C99" s="122" t="s">
        <v>77</v>
      </c>
      <c r="D99" s="267">
        <v>153.49441724490157</v>
      </c>
      <c r="E99" s="268">
        <v>181.31112187471169</v>
      </c>
      <c r="F99" s="268">
        <v>171.89630431697407</v>
      </c>
      <c r="G99" s="268">
        <v>131.5319526703349</v>
      </c>
      <c r="H99" s="268">
        <v>129.35937701673623</v>
      </c>
      <c r="I99" s="268">
        <v>91.014996030244347</v>
      </c>
      <c r="J99" s="268">
        <v>84.973572068694338</v>
      </c>
      <c r="K99" s="268">
        <v>88.655995119131717</v>
      </c>
      <c r="L99" s="268">
        <v>122.21986351404506</v>
      </c>
      <c r="M99" s="268">
        <v>128.73857167674663</v>
      </c>
      <c r="N99" s="268">
        <v>116.62543400473557</v>
      </c>
      <c r="O99" s="269">
        <v>86.230247318888161</v>
      </c>
      <c r="P99" s="270">
        <v>130.53439464638149</v>
      </c>
      <c r="Q99" s="267">
        <v>169.95913992104869</v>
      </c>
      <c r="R99" s="268">
        <v>121.28311001526522</v>
      </c>
      <c r="S99" s="268">
        <v>101.27510562442113</v>
      </c>
      <c r="T99" s="269">
        <v>110.68635759476047</v>
      </c>
      <c r="U99" s="271">
        <v>144.01393849220091</v>
      </c>
      <c r="V99" s="272">
        <v>107.18222857132061</v>
      </c>
      <c r="W99" s="272">
        <v>125.80741882377666</v>
      </c>
      <c r="X99" s="68"/>
    </row>
    <row r="100" spans="2:29" s="61" customFormat="1" ht="20.100000000000001" customHeight="1">
      <c r="B100" s="400"/>
      <c r="C100" s="123" t="s">
        <v>107</v>
      </c>
      <c r="D100" s="273">
        <v>75.327768356672095</v>
      </c>
      <c r="E100" s="274">
        <v>68.584241286082019</v>
      </c>
      <c r="F100" s="274">
        <v>64.400688288209793</v>
      </c>
      <c r="G100" s="274">
        <v>86.886935637206662</v>
      </c>
      <c r="H100" s="274">
        <v>84.953856542617046</v>
      </c>
      <c r="I100" s="274">
        <v>100.56355013393012</v>
      </c>
      <c r="J100" s="274">
        <v>92.651097496984519</v>
      </c>
      <c r="K100" s="274">
        <v>95.31730270564276</v>
      </c>
      <c r="L100" s="274">
        <v>106.91514598074676</v>
      </c>
      <c r="M100" s="274">
        <v>89.07016779186408</v>
      </c>
      <c r="N100" s="274">
        <v>80.906942013981137</v>
      </c>
      <c r="O100" s="275">
        <v>76.966895958727434</v>
      </c>
      <c r="P100" s="276">
        <v>83.833212277399895</v>
      </c>
      <c r="Q100" s="273">
        <v>68.692244464186388</v>
      </c>
      <c r="R100" s="274">
        <v>89.382301308973865</v>
      </c>
      <c r="S100" s="274">
        <v>99.075020563971918</v>
      </c>
      <c r="T100" s="275">
        <v>83.409706723451876</v>
      </c>
      <c r="U100" s="277">
        <v>78.355344504540042</v>
      </c>
      <c r="V100" s="278">
        <v>89.770977760950686</v>
      </c>
      <c r="W100" s="278">
        <v>83.356698994986473</v>
      </c>
      <c r="X100" s="68"/>
    </row>
    <row r="101" spans="2:29" s="61" customFormat="1" ht="20.100000000000001" customHeight="1">
      <c r="B101" s="409" t="s">
        <v>105</v>
      </c>
      <c r="C101" s="410"/>
      <c r="D101" s="255"/>
      <c r="E101" s="256"/>
      <c r="F101" s="256"/>
      <c r="G101" s="256"/>
      <c r="H101" s="256"/>
      <c r="I101" s="256"/>
      <c r="J101" s="256"/>
      <c r="K101" s="256"/>
      <c r="L101" s="256"/>
      <c r="M101" s="256"/>
      <c r="N101" s="256"/>
      <c r="O101" s="256"/>
      <c r="P101" s="257"/>
      <c r="Q101" s="258"/>
      <c r="R101" s="258"/>
      <c r="S101" s="258"/>
      <c r="T101" s="258"/>
      <c r="U101" s="258"/>
      <c r="V101" s="258"/>
      <c r="W101" s="259"/>
      <c r="X101" s="68"/>
    </row>
    <row r="102" spans="2:29" ht="20.100000000000001" customHeight="1">
      <c r="B102" s="403" t="s">
        <v>101</v>
      </c>
      <c r="C102" s="121" t="s">
        <v>76</v>
      </c>
      <c r="D102" s="267">
        <v>102.46363416693536</v>
      </c>
      <c r="E102" s="268">
        <v>100.89436567932519</v>
      </c>
      <c r="F102" s="268">
        <v>100.52619511648588</v>
      </c>
      <c r="G102" s="268">
        <v>103.16370883211046</v>
      </c>
      <c r="H102" s="268">
        <v>98.548615862711557</v>
      </c>
      <c r="I102" s="268">
        <v>103.33384699446046</v>
      </c>
      <c r="J102" s="268">
        <v>98.673915531755469</v>
      </c>
      <c r="K102" s="268">
        <v>99.319060768305576</v>
      </c>
      <c r="L102" s="268">
        <v>104.15654157943965</v>
      </c>
      <c r="M102" s="268">
        <v>101.85749193124589</v>
      </c>
      <c r="N102" s="268">
        <v>92.925981531294298</v>
      </c>
      <c r="O102" s="269">
        <v>85.395894163289967</v>
      </c>
      <c r="P102" s="270">
        <v>100.57728119455831</v>
      </c>
      <c r="Q102" s="267">
        <v>101.0815340268045</v>
      </c>
      <c r="R102" s="268">
        <v>102.27394282364692</v>
      </c>
      <c r="S102" s="268">
        <v>101.23764823419235</v>
      </c>
      <c r="T102" s="269">
        <v>94.00953246747973</v>
      </c>
      <c r="U102" s="271">
        <v>101.58969382074932</v>
      </c>
      <c r="V102" s="272">
        <v>97.914477119520072</v>
      </c>
      <c r="W102" s="272">
        <v>99.202781645385357</v>
      </c>
      <c r="X102" s="103"/>
    </row>
    <row r="103" spans="2:29" ht="20.100000000000001" customHeight="1">
      <c r="B103" s="404"/>
      <c r="C103" s="122" t="s">
        <v>77</v>
      </c>
      <c r="D103" s="264">
        <v>68.879026638661273</v>
      </c>
      <c r="E103" s="261">
        <v>71.065044284182662</v>
      </c>
      <c r="F103" s="261">
        <v>81.194365920412253</v>
      </c>
      <c r="G103" s="261">
        <v>93.553797196546839</v>
      </c>
      <c r="H103" s="261">
        <v>87.778154974834777</v>
      </c>
      <c r="I103" s="261">
        <v>84.23497340048965</v>
      </c>
      <c r="J103" s="261">
        <v>96.584393917229647</v>
      </c>
      <c r="K103" s="261">
        <v>94.61806123338809</v>
      </c>
      <c r="L103" s="261">
        <v>94.02013070505042</v>
      </c>
      <c r="M103" s="261">
        <v>93.42377484166488</v>
      </c>
      <c r="N103" s="261">
        <v>88.424867312615476</v>
      </c>
      <c r="O103" s="262">
        <v>101.46781059800169</v>
      </c>
      <c r="P103" s="279">
        <v>86.832606747787409</v>
      </c>
      <c r="Q103" s="264">
        <v>74.209616532884041</v>
      </c>
      <c r="R103" s="261">
        <v>87.728072790930113</v>
      </c>
      <c r="S103" s="261">
        <v>94.776957654858094</v>
      </c>
      <c r="T103" s="262">
        <v>95.032584733928815</v>
      </c>
      <c r="U103" s="265">
        <v>80.571053964183221</v>
      </c>
      <c r="V103" s="266">
        <v>94.490604029842856</v>
      </c>
      <c r="W103" s="266">
        <v>88.03552991431394</v>
      </c>
      <c r="X103" s="103"/>
    </row>
    <row r="104" spans="2:29" ht="20.100000000000001" customHeight="1">
      <c r="B104" s="405"/>
      <c r="C104" s="123" t="s">
        <v>107</v>
      </c>
      <c r="D104" s="280">
        <v>128.31059965111317</v>
      </c>
      <c r="E104" s="281">
        <v>121.739342507598</v>
      </c>
      <c r="F104" s="281">
        <v>117.08687546050263</v>
      </c>
      <c r="G104" s="281">
        <v>101.76963145685392</v>
      </c>
      <c r="H104" s="281">
        <v>99.156593842173805</v>
      </c>
      <c r="I104" s="281">
        <v>105.54864373292543</v>
      </c>
      <c r="J104" s="281">
        <v>103.15877741900954</v>
      </c>
      <c r="K104" s="281">
        <v>102.01654627360797</v>
      </c>
      <c r="L104" s="281">
        <v>98.583739195037595</v>
      </c>
      <c r="M104" s="281">
        <v>100.39183131222372</v>
      </c>
      <c r="N104" s="281">
        <v>107.0317091707343</v>
      </c>
      <c r="O104" s="282">
        <v>110.65938085519545</v>
      </c>
      <c r="P104" s="283">
        <v>107.36237345060158</v>
      </c>
      <c r="Q104" s="280">
        <v>121.5561851554764</v>
      </c>
      <c r="R104" s="281">
        <v>102.86453127222983</v>
      </c>
      <c r="S104" s="281">
        <v>101.00599979329769</v>
      </c>
      <c r="T104" s="282">
        <v>105.26259858774635</v>
      </c>
      <c r="U104" s="284">
        <v>111.47618573659113</v>
      </c>
      <c r="V104" s="285">
        <v>103.26439937008249</v>
      </c>
      <c r="W104" s="285">
        <v>107.63087926773665</v>
      </c>
      <c r="X104" s="103"/>
    </row>
    <row r="105" spans="2:29" ht="20.100000000000001" customHeight="1">
      <c r="B105" s="406" t="s">
        <v>102</v>
      </c>
      <c r="C105" s="121" t="s">
        <v>76</v>
      </c>
      <c r="D105" s="260">
        <v>102.68546129980119</v>
      </c>
      <c r="E105" s="261">
        <v>101.10472297319102</v>
      </c>
      <c r="F105" s="261">
        <v>100.79393423656941</v>
      </c>
      <c r="G105" s="261">
        <v>105.50848115503145</v>
      </c>
      <c r="H105" s="261">
        <v>100.15714879889181</v>
      </c>
      <c r="I105" s="261">
        <v>109.33819821817026</v>
      </c>
      <c r="J105" s="261">
        <v>102.6274412712105</v>
      </c>
      <c r="K105" s="261">
        <v>102.00193267448824</v>
      </c>
      <c r="L105" s="261">
        <v>105.11230176154587</v>
      </c>
      <c r="M105" s="261">
        <v>105.27868065916913</v>
      </c>
      <c r="N105" s="261">
        <v>100.48455627803301</v>
      </c>
      <c r="O105" s="262">
        <v>94.690040870277684</v>
      </c>
      <c r="P105" s="263">
        <v>102.9787486912723</v>
      </c>
      <c r="Q105" s="264">
        <v>101.28576094771657</v>
      </c>
      <c r="R105" s="261">
        <v>105.024551348854</v>
      </c>
      <c r="S105" s="261">
        <v>103.51851018039669</v>
      </c>
      <c r="T105" s="262">
        <v>99.516680224274126</v>
      </c>
      <c r="U105" s="265">
        <v>103.1945452255097</v>
      </c>
      <c r="V105" s="266">
        <v>102.22810175613384</v>
      </c>
      <c r="W105" s="266">
        <v>102.03548677196103</v>
      </c>
      <c r="X105" s="104"/>
    </row>
    <row r="106" spans="2:29" ht="20.100000000000001" customHeight="1">
      <c r="B106" s="407"/>
      <c r="C106" s="122" t="s">
        <v>77</v>
      </c>
      <c r="D106" s="267">
        <v>100.92095923564024</v>
      </c>
      <c r="E106" s="268">
        <v>92.027629585407993</v>
      </c>
      <c r="F106" s="268">
        <v>86.11532337322484</v>
      </c>
      <c r="G106" s="268">
        <v>99.5948034616749</v>
      </c>
      <c r="H106" s="268">
        <v>91.927276641778462</v>
      </c>
      <c r="I106" s="268">
        <v>91.373498824235028</v>
      </c>
      <c r="J106" s="268">
        <v>96.792837751639524</v>
      </c>
      <c r="K106" s="268">
        <v>97.488103101173778</v>
      </c>
      <c r="L106" s="268">
        <v>99.970926050374914</v>
      </c>
      <c r="M106" s="268">
        <v>99.516738728406679</v>
      </c>
      <c r="N106" s="268">
        <v>96.929463881442629</v>
      </c>
      <c r="O106" s="269">
        <v>100.36577628043142</v>
      </c>
      <c r="P106" s="270">
        <v>95.724176553804028</v>
      </c>
      <c r="Q106" s="267">
        <v>83.657387667564777</v>
      </c>
      <c r="R106" s="268">
        <v>94.438226849552478</v>
      </c>
      <c r="S106" s="268">
        <v>98.103850980529231</v>
      </c>
      <c r="T106" s="269">
        <v>101.3104453005041</v>
      </c>
      <c r="U106" s="271">
        <v>88.560609928062519</v>
      </c>
      <c r="V106" s="272">
        <v>99.647252908807786</v>
      </c>
      <c r="W106" s="272">
        <v>96.528110144129172</v>
      </c>
      <c r="X106" s="104"/>
    </row>
    <row r="107" spans="2:29" ht="20.100000000000001" customHeight="1">
      <c r="B107" s="408"/>
      <c r="C107" s="123" t="s">
        <v>107</v>
      </c>
      <c r="D107" s="273">
        <v>91.335866576626046</v>
      </c>
      <c r="E107" s="274">
        <v>105.21626343236126</v>
      </c>
      <c r="F107" s="274">
        <v>116.89320133622215</v>
      </c>
      <c r="G107" s="274">
        <v>98.51525887092879</v>
      </c>
      <c r="H107" s="274">
        <v>102.08916204757314</v>
      </c>
      <c r="I107" s="274">
        <v>108.2082532997068</v>
      </c>
      <c r="J107" s="274">
        <v>102.03200666389624</v>
      </c>
      <c r="K107" s="274">
        <v>100.37615227629961</v>
      </c>
      <c r="L107" s="274">
        <v>96.620711288784605</v>
      </c>
      <c r="M107" s="274">
        <v>97.264698191650083</v>
      </c>
      <c r="N107" s="274">
        <v>104.6727786488597</v>
      </c>
      <c r="O107" s="275">
        <v>105.76359622274987</v>
      </c>
      <c r="P107" s="276">
        <v>103.69800472575746</v>
      </c>
      <c r="Q107" s="273">
        <v>116.10478312149752</v>
      </c>
      <c r="R107" s="274">
        <v>102.53745161651355</v>
      </c>
      <c r="S107" s="274">
        <v>99.390414014145577</v>
      </c>
      <c r="T107" s="275">
        <v>101.07966037671974</v>
      </c>
      <c r="U107" s="277">
        <v>109.10744418090623</v>
      </c>
      <c r="V107" s="278">
        <v>99.86420697700818</v>
      </c>
      <c r="W107" s="278">
        <v>103.88001757110888</v>
      </c>
    </row>
    <row r="108" spans="2:29" ht="20.100000000000001" customHeight="1">
      <c r="B108" s="398" t="s">
        <v>103</v>
      </c>
      <c r="C108" s="121" t="s">
        <v>76</v>
      </c>
      <c r="D108" s="260">
        <v>107.53710626139875</v>
      </c>
      <c r="E108" s="261">
        <v>103.96019149854401</v>
      </c>
      <c r="F108" s="261">
        <v>101.62988831978927</v>
      </c>
      <c r="G108" s="261">
        <v>99.70047546454667</v>
      </c>
      <c r="H108" s="261">
        <v>101.59895832082393</v>
      </c>
      <c r="I108" s="261">
        <v>106.37963558432179</v>
      </c>
      <c r="J108" s="261">
        <v>98.819811359289361</v>
      </c>
      <c r="K108" s="261">
        <v>102.09524920457291</v>
      </c>
      <c r="L108" s="261">
        <v>103.5666371370624</v>
      </c>
      <c r="M108" s="261">
        <v>94.617556301718622</v>
      </c>
      <c r="N108" s="261">
        <v>88.331356553451158</v>
      </c>
      <c r="O108" s="262">
        <v>89.663021739110192</v>
      </c>
      <c r="P108" s="263">
        <v>99.678262265577544</v>
      </c>
      <c r="Q108" s="264">
        <v>104.13901530205989</v>
      </c>
      <c r="R108" s="261">
        <v>102.61246313001936</v>
      </c>
      <c r="S108" s="261">
        <v>101.0709143672883</v>
      </c>
      <c r="T108" s="262">
        <v>91.133563712630377</v>
      </c>
      <c r="U108" s="265">
        <v>102.87665985607643</v>
      </c>
      <c r="V108" s="266">
        <v>95.046027424353724</v>
      </c>
      <c r="W108" s="266">
        <v>98.718857579409203</v>
      </c>
    </row>
    <row r="109" spans="2:29" ht="20.100000000000001" customHeight="1">
      <c r="B109" s="399"/>
      <c r="C109" s="122" t="s">
        <v>77</v>
      </c>
      <c r="D109" s="267">
        <v>83.949466038861118</v>
      </c>
      <c r="E109" s="268">
        <v>83.367400428858801</v>
      </c>
      <c r="F109" s="268">
        <v>83.335483638082621</v>
      </c>
      <c r="G109" s="268">
        <v>91.849470323143123</v>
      </c>
      <c r="H109" s="268">
        <v>91.321691119618293</v>
      </c>
      <c r="I109" s="268">
        <v>71.86870977409049</v>
      </c>
      <c r="J109" s="268">
        <v>94.041760309677215</v>
      </c>
      <c r="K109" s="268">
        <v>89.987693289370668</v>
      </c>
      <c r="L109" s="268">
        <v>91.267220647213122</v>
      </c>
      <c r="M109" s="268">
        <v>99.393452457465912</v>
      </c>
      <c r="N109" s="268">
        <v>92.973592417559729</v>
      </c>
      <c r="O109" s="269">
        <v>94.067547648576621</v>
      </c>
      <c r="P109" s="270">
        <v>88.164423163774046</v>
      </c>
      <c r="Q109" s="267">
        <v>83.274950523264607</v>
      </c>
      <c r="R109" s="268">
        <v>86.27002756487731</v>
      </c>
      <c r="S109" s="268">
        <v>92.897468589816469</v>
      </c>
      <c r="T109" s="269">
        <v>96.360760619958569</v>
      </c>
      <c r="U109" s="271">
        <v>85.631059704216554</v>
      </c>
      <c r="V109" s="272">
        <v>94.487854001612448</v>
      </c>
      <c r="W109" s="272">
        <v>88.616140562759909</v>
      </c>
    </row>
    <row r="110" spans="2:29" ht="20.100000000000001" customHeight="1">
      <c r="B110" s="400"/>
      <c r="C110" s="123" t="s">
        <v>107</v>
      </c>
      <c r="D110" s="273">
        <v>105.04933823053162</v>
      </c>
      <c r="E110" s="274">
        <v>105.56203803514296</v>
      </c>
      <c r="F110" s="274">
        <v>113.68941679534308</v>
      </c>
      <c r="G110" s="274">
        <v>105.34837280082566</v>
      </c>
      <c r="H110" s="274">
        <v>98.410401483293242</v>
      </c>
      <c r="I110" s="274">
        <v>106.18541991249897</v>
      </c>
      <c r="J110" s="274">
        <v>102.80454369205836</v>
      </c>
      <c r="K110" s="274">
        <v>102.09793805041521</v>
      </c>
      <c r="L110" s="274">
        <v>100.24748956045563</v>
      </c>
      <c r="M110" s="274">
        <v>96.101347785879327</v>
      </c>
      <c r="N110" s="274">
        <v>103.87451986263751</v>
      </c>
      <c r="O110" s="275">
        <v>107.39121416231201</v>
      </c>
      <c r="P110" s="276">
        <v>104.71004655403785</v>
      </c>
      <c r="Q110" s="273">
        <v>108.53978990184126</v>
      </c>
      <c r="R110" s="274">
        <v>103.71960931424698</v>
      </c>
      <c r="S110" s="274">
        <v>101.73101608826074</v>
      </c>
      <c r="T110" s="275">
        <v>101.20498590972184</v>
      </c>
      <c r="U110" s="277">
        <v>105.46764235093934</v>
      </c>
      <c r="V110" s="278">
        <v>102.49526106636947</v>
      </c>
      <c r="W110" s="278">
        <v>104.86990213639939</v>
      </c>
    </row>
    <row r="111" spans="2:29">
      <c r="Q111" s="102"/>
    </row>
    <row r="112" spans="2:29">
      <c r="Q112" s="102"/>
    </row>
    <row r="113" spans="17:17">
      <c r="Q113" s="102"/>
    </row>
    <row r="114" spans="17:17">
      <c r="Q114" s="102"/>
    </row>
    <row r="115" spans="17:17">
      <c r="Q115" s="102"/>
    </row>
    <row r="116" spans="17:17">
      <c r="Q116" s="102"/>
    </row>
    <row r="117" spans="17:17">
      <c r="Q117" s="102"/>
    </row>
    <row r="118" spans="17:17">
      <c r="Q118" s="102"/>
    </row>
    <row r="119" spans="17:17">
      <c r="Q119" s="102"/>
    </row>
  </sheetData>
  <mergeCells count="70">
    <mergeCell ref="U6:X6"/>
    <mergeCell ref="U1:X1"/>
    <mergeCell ref="U2:X2"/>
    <mergeCell ref="U3:X3"/>
    <mergeCell ref="U4:X4"/>
    <mergeCell ref="U5:X5"/>
    <mergeCell ref="N40:O40"/>
    <mergeCell ref="U7:X7"/>
    <mergeCell ref="D38:G38"/>
    <mergeCell ref="H38:K38"/>
    <mergeCell ref="L38:O38"/>
    <mergeCell ref="D39:E39"/>
    <mergeCell ref="F39:G39"/>
    <mergeCell ref="H39:I39"/>
    <mergeCell ref="J39:K39"/>
    <mergeCell ref="L39:M39"/>
    <mergeCell ref="N39:O39"/>
    <mergeCell ref="D40:E40"/>
    <mergeCell ref="F40:G40"/>
    <mergeCell ref="H40:I40"/>
    <mergeCell ref="J40:K40"/>
    <mergeCell ref="L40:M40"/>
    <mergeCell ref="N42:O42"/>
    <mergeCell ref="D41:E41"/>
    <mergeCell ref="F41:G41"/>
    <mergeCell ref="H41:I41"/>
    <mergeCell ref="J41:K41"/>
    <mergeCell ref="L41:M41"/>
    <mergeCell ref="N41:O41"/>
    <mergeCell ref="D42:E42"/>
    <mergeCell ref="F42:G42"/>
    <mergeCell ref="H42:I42"/>
    <mergeCell ref="J42:K42"/>
    <mergeCell ref="L42:M42"/>
    <mergeCell ref="N44:O44"/>
    <mergeCell ref="D43:E43"/>
    <mergeCell ref="F43:G43"/>
    <mergeCell ref="H43:I43"/>
    <mergeCell ref="J43:K43"/>
    <mergeCell ref="L43:M43"/>
    <mergeCell ref="N43:O43"/>
    <mergeCell ref="D44:E44"/>
    <mergeCell ref="F44:G44"/>
    <mergeCell ref="H44:I44"/>
    <mergeCell ref="J44:K44"/>
    <mergeCell ref="L44:M44"/>
    <mergeCell ref="N46:O46"/>
    <mergeCell ref="D45:E45"/>
    <mergeCell ref="F45:G45"/>
    <mergeCell ref="H45:I45"/>
    <mergeCell ref="J45:K45"/>
    <mergeCell ref="L45:M45"/>
    <mergeCell ref="N45:O45"/>
    <mergeCell ref="D46:E46"/>
    <mergeCell ref="F46:G46"/>
    <mergeCell ref="H46:I46"/>
    <mergeCell ref="J46:K46"/>
    <mergeCell ref="L46:M46"/>
    <mergeCell ref="B108:B110"/>
    <mergeCell ref="B81:C81"/>
    <mergeCell ref="B82:B84"/>
    <mergeCell ref="B85:B87"/>
    <mergeCell ref="B88:B90"/>
    <mergeCell ref="B91:C91"/>
    <mergeCell ref="B92:B94"/>
    <mergeCell ref="B95:B97"/>
    <mergeCell ref="B98:B100"/>
    <mergeCell ref="B101:C101"/>
    <mergeCell ref="B102:B104"/>
    <mergeCell ref="B105:B107"/>
  </mergeCells>
  <phoneticPr fontId="2"/>
  <printOptions horizontalCentered="1"/>
  <pageMargins left="0.27559055118110237" right="0.19685039370078741" top="0.27559055118110237" bottom="0.15748031496062992" header="0.15748031496062992" footer="8.0708661417322833"/>
  <pageSetup paperSize="9" scale="50" fitToHeight="0" orientation="landscape" r:id="rId1"/>
  <headerFooter alignWithMargins="0"/>
  <rowBreaks count="1" manualBreakCount="1">
    <brk id="60" max="2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9"/>
  <sheetViews>
    <sheetView showGridLines="0" zoomScaleNormal="100" zoomScaleSheetLayoutView="85" workbookViewId="0"/>
  </sheetViews>
  <sheetFormatPr defaultRowHeight="18"/>
  <cols>
    <col min="1" max="1" width="2.5" style="2" customWidth="1"/>
    <col min="2" max="2" width="26.375" style="2" customWidth="1"/>
    <col min="3" max="3" width="12.75" style="2" customWidth="1"/>
    <col min="4" max="23" width="11.625" style="2" customWidth="1"/>
    <col min="24" max="24" width="3" style="2" customWidth="1"/>
    <col min="25" max="25" width="7.25" style="2" hidden="1" customWidth="1"/>
    <col min="26" max="26" width="10.125" style="2" customWidth="1"/>
    <col min="27" max="16384" width="9" style="2"/>
  </cols>
  <sheetData>
    <row r="1" spans="1:25" ht="20.100000000000001" customHeight="1">
      <c r="A1" s="1" t="s">
        <v>27</v>
      </c>
      <c r="B1" s="1"/>
      <c r="C1" s="1"/>
      <c r="U1" s="374">
        <v>44959</v>
      </c>
      <c r="V1" s="374"/>
      <c r="W1" s="374"/>
      <c r="X1" s="374"/>
    </row>
    <row r="2" spans="1:25" ht="20.100000000000001" customHeight="1">
      <c r="B2" s="3" t="s">
        <v>137</v>
      </c>
      <c r="C2" s="3"/>
      <c r="U2" s="373" t="s">
        <v>2</v>
      </c>
      <c r="V2" s="373"/>
      <c r="W2" s="373"/>
      <c r="X2" s="373"/>
    </row>
    <row r="3" spans="1:25" ht="20.100000000000001" customHeight="1">
      <c r="U3" s="373" t="s">
        <v>70</v>
      </c>
      <c r="V3" s="373"/>
      <c r="W3" s="373"/>
      <c r="X3" s="373"/>
      <c r="Y3" s="4" t="s">
        <v>136</v>
      </c>
    </row>
    <row r="4" spans="1:25" ht="20.100000000000001" customHeight="1">
      <c r="B4" s="5"/>
      <c r="C4" s="5"/>
      <c r="D4" s="3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U4" s="373" t="s">
        <v>98</v>
      </c>
      <c r="V4" s="373"/>
      <c r="W4" s="373"/>
      <c r="X4" s="373"/>
    </row>
    <row r="5" spans="1:25" ht="20.100000000000001" customHeight="1">
      <c r="B5" s="6" t="str">
        <f>+" ■ 2023年"&amp;Y3&amp;"月度概況　売上高前期比"</f>
        <v xml:space="preserve"> ■ 2023年１月度概況　売上高前期比</v>
      </c>
      <c r="C5" s="6"/>
      <c r="D5" s="7"/>
      <c r="E5" s="8"/>
      <c r="F5" s="5"/>
      <c r="G5" s="5"/>
      <c r="H5" s="9" t="s">
        <v>24</v>
      </c>
      <c r="I5" s="5"/>
      <c r="J5" s="5"/>
      <c r="K5" s="5"/>
      <c r="L5" s="5"/>
      <c r="M5" s="5"/>
      <c r="N5" s="5"/>
      <c r="O5" s="5"/>
      <c r="P5" s="5"/>
      <c r="U5" s="375" t="s">
        <v>3</v>
      </c>
      <c r="V5" s="375"/>
      <c r="W5" s="375"/>
      <c r="X5" s="375"/>
    </row>
    <row r="6" spans="1:25" ht="20.100000000000001" customHeight="1">
      <c r="B6" s="10" t="s">
        <v>1</v>
      </c>
      <c r="C6" s="10"/>
      <c r="D6" s="286">
        <v>1.006</v>
      </c>
      <c r="E6" s="12"/>
      <c r="F6" s="5"/>
      <c r="G6" s="5"/>
      <c r="H6" s="9" t="s">
        <v>25</v>
      </c>
      <c r="I6" s="5"/>
      <c r="J6" s="5"/>
      <c r="K6" s="5"/>
      <c r="L6" s="5"/>
      <c r="M6" s="5"/>
      <c r="N6" s="5"/>
      <c r="O6" s="5"/>
      <c r="P6" s="5"/>
      <c r="U6" s="373" t="s">
        <v>99</v>
      </c>
      <c r="V6" s="373"/>
      <c r="W6" s="373"/>
      <c r="X6" s="373"/>
    </row>
    <row r="7" spans="1:25" ht="20.100000000000001" customHeight="1">
      <c r="B7" s="10" t="s">
        <v>54</v>
      </c>
      <c r="C7" s="10"/>
      <c r="D7" s="286">
        <v>1.0089999999999999</v>
      </c>
      <c r="E7" s="11"/>
      <c r="F7" s="13"/>
      <c r="G7" s="13"/>
      <c r="H7" s="9" t="s">
        <v>26</v>
      </c>
      <c r="I7" s="5"/>
      <c r="J7" s="5"/>
      <c r="K7" s="5"/>
      <c r="L7" s="5"/>
      <c r="M7" s="5"/>
      <c r="N7" s="5"/>
      <c r="O7" s="5"/>
      <c r="P7" s="5"/>
      <c r="U7" s="373" t="s">
        <v>79</v>
      </c>
      <c r="V7" s="373"/>
      <c r="W7" s="373"/>
      <c r="X7" s="373"/>
    </row>
    <row r="8" spans="1:25" ht="15" customHeight="1">
      <c r="D8" s="14"/>
      <c r="E8" s="15"/>
      <c r="H8" s="9" t="s">
        <v>78</v>
      </c>
      <c r="I8" s="16"/>
      <c r="V8" s="349"/>
      <c r="X8" s="349"/>
    </row>
    <row r="9" spans="1:25" s="5" customFormat="1" ht="20.100000000000001" customHeight="1">
      <c r="B9" s="18" t="s">
        <v>52</v>
      </c>
      <c r="C9" s="18"/>
      <c r="F9" s="19"/>
      <c r="W9" s="20" t="s">
        <v>0</v>
      </c>
      <c r="X9" s="21"/>
    </row>
    <row r="10" spans="1:25" ht="20.100000000000001" customHeight="1">
      <c r="B10" s="22"/>
      <c r="C10" s="22"/>
      <c r="D10" s="23" t="s">
        <v>71</v>
      </c>
      <c r="E10" s="24"/>
      <c r="F10" s="24"/>
      <c r="G10" s="24"/>
      <c r="H10" s="24"/>
      <c r="I10" s="24"/>
      <c r="J10" s="24"/>
      <c r="K10" s="24"/>
      <c r="L10" s="24"/>
      <c r="M10" s="24" t="s">
        <v>100</v>
      </c>
      <c r="N10" s="24"/>
      <c r="O10" s="25"/>
      <c r="P10" s="23"/>
      <c r="Q10" s="23"/>
      <c r="R10" s="24"/>
      <c r="S10" s="24"/>
      <c r="T10" s="25"/>
      <c r="U10" s="23"/>
      <c r="V10" s="25"/>
      <c r="W10" s="26"/>
    </row>
    <row r="11" spans="1:25" ht="20.100000000000001" customHeight="1">
      <c r="B11" s="27"/>
      <c r="C11" s="27"/>
      <c r="D11" s="28" t="s">
        <v>4</v>
      </c>
      <c r="E11" s="29" t="s">
        <v>5</v>
      </c>
      <c r="F11" s="29" t="s">
        <v>20</v>
      </c>
      <c r="G11" s="29" t="s">
        <v>21</v>
      </c>
      <c r="H11" s="29" t="s">
        <v>22</v>
      </c>
      <c r="I11" s="29" t="s">
        <v>23</v>
      </c>
      <c r="J11" s="29" t="s">
        <v>6</v>
      </c>
      <c r="K11" s="29" t="s">
        <v>7</v>
      </c>
      <c r="L11" s="29" t="s">
        <v>8</v>
      </c>
      <c r="M11" s="29" t="s">
        <v>9</v>
      </c>
      <c r="N11" s="29" t="s">
        <v>10</v>
      </c>
      <c r="O11" s="30" t="s">
        <v>11</v>
      </c>
      <c r="P11" s="31" t="str">
        <f>+""&amp;Y3&amp;"月まで"</f>
        <v>１月まで</v>
      </c>
      <c r="Q11" s="32" t="s">
        <v>16</v>
      </c>
      <c r="R11" s="33" t="s">
        <v>17</v>
      </c>
      <c r="S11" s="33" t="s">
        <v>18</v>
      </c>
      <c r="T11" s="34" t="s">
        <v>19</v>
      </c>
      <c r="U11" s="32" t="s">
        <v>12</v>
      </c>
      <c r="V11" s="34" t="s">
        <v>13</v>
      </c>
      <c r="W11" s="35" t="s">
        <v>14</v>
      </c>
    </row>
    <row r="12" spans="1:25" ht="20.100000000000001" customHeight="1">
      <c r="B12" s="110" t="s">
        <v>33</v>
      </c>
      <c r="C12" s="111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3"/>
    </row>
    <row r="13" spans="1:25" ht="20.100000000000001" customHeight="1">
      <c r="B13" s="106" t="s">
        <v>1</v>
      </c>
      <c r="C13" s="107"/>
      <c r="D13" s="126">
        <v>119.11055248379965</v>
      </c>
      <c r="E13" s="127">
        <v>134.81176415526767</v>
      </c>
      <c r="F13" s="127">
        <v>103.51228431078535</v>
      </c>
      <c r="G13" s="127">
        <v>101.54784621210911</v>
      </c>
      <c r="H13" s="127">
        <v>120.34349400773003</v>
      </c>
      <c r="I13" s="127">
        <v>112.48485253515923</v>
      </c>
      <c r="J13" s="128">
        <v>118.86975555253905</v>
      </c>
      <c r="K13" s="128">
        <v>98.340502512983164</v>
      </c>
      <c r="L13" s="128">
        <v>100.85880178592184</v>
      </c>
      <c r="M13" s="128">
        <v>100.59490217173075</v>
      </c>
      <c r="N13" s="128"/>
      <c r="O13" s="129"/>
      <c r="P13" s="130">
        <v>109.03649385591416</v>
      </c>
      <c r="Q13" s="131">
        <v>118.19799922162773</v>
      </c>
      <c r="R13" s="127">
        <v>110.14626952525768</v>
      </c>
      <c r="S13" s="127">
        <v>105.04316309756332</v>
      </c>
      <c r="T13" s="347"/>
      <c r="U13" s="348">
        <v>114.19923512890742</v>
      </c>
      <c r="V13" s="347"/>
      <c r="W13" s="130"/>
    </row>
    <row r="14" spans="1:25" ht="20.100000000000001" customHeight="1">
      <c r="B14" s="36" t="s">
        <v>44</v>
      </c>
      <c r="C14" s="125"/>
      <c r="D14" s="135">
        <v>119.97881261738361</v>
      </c>
      <c r="E14" s="136">
        <v>133.91965845081126</v>
      </c>
      <c r="F14" s="136">
        <v>101.93318073736764</v>
      </c>
      <c r="G14" s="136">
        <v>101.66656021549667</v>
      </c>
      <c r="H14" s="136">
        <v>117.93419935749922</v>
      </c>
      <c r="I14" s="136">
        <v>112.16516466816331</v>
      </c>
      <c r="J14" s="136">
        <v>117.23952195734361</v>
      </c>
      <c r="K14" s="136">
        <v>98.62520980363243</v>
      </c>
      <c r="L14" s="136">
        <v>100.53494481735797</v>
      </c>
      <c r="M14" s="136">
        <v>99.896755386531282</v>
      </c>
      <c r="N14" s="136"/>
      <c r="O14" s="137"/>
      <c r="P14" s="138">
        <v>108.33398889808414</v>
      </c>
      <c r="Q14" s="139">
        <v>117.44515151926322</v>
      </c>
      <c r="R14" s="140">
        <v>109.40949945723166</v>
      </c>
      <c r="S14" s="140">
        <v>104.4874025115728</v>
      </c>
      <c r="T14" s="343"/>
      <c r="U14" s="346">
        <v>113.42537029035194</v>
      </c>
      <c r="V14" s="343"/>
      <c r="W14" s="138"/>
    </row>
    <row r="15" spans="1:25" ht="20.100000000000001" customHeight="1">
      <c r="B15" s="37" t="s">
        <v>46</v>
      </c>
      <c r="C15" s="38"/>
      <c r="D15" s="143">
        <v>119.48165976259919</v>
      </c>
      <c r="E15" s="144">
        <v>133.38540956323277</v>
      </c>
      <c r="F15" s="144">
        <v>101.3744864545598</v>
      </c>
      <c r="G15" s="144">
        <v>101.25593718321025</v>
      </c>
      <c r="H15" s="144">
        <v>117.34502760882901</v>
      </c>
      <c r="I15" s="144">
        <v>111.58689250919069</v>
      </c>
      <c r="J15" s="144">
        <v>117.60088671341182</v>
      </c>
      <c r="K15" s="144">
        <v>98.616064478357032</v>
      </c>
      <c r="L15" s="144">
        <v>99.877824214747989</v>
      </c>
      <c r="M15" s="144">
        <v>99.833558334626304</v>
      </c>
      <c r="N15" s="144"/>
      <c r="O15" s="145"/>
      <c r="P15" s="146">
        <v>107.99035263107007</v>
      </c>
      <c r="Q15" s="147">
        <v>116.91495503738689</v>
      </c>
      <c r="R15" s="148">
        <v>108.87865283783336</v>
      </c>
      <c r="S15" s="148">
        <v>104.2959303074412</v>
      </c>
      <c r="T15" s="149"/>
      <c r="U15" s="150">
        <v>112.89874380082536</v>
      </c>
      <c r="V15" s="149"/>
      <c r="W15" s="151"/>
    </row>
    <row r="16" spans="1:25" ht="20.100000000000001" customHeight="1">
      <c r="B16" s="39" t="s">
        <v>47</v>
      </c>
      <c r="C16" s="40"/>
      <c r="D16" s="152">
        <v>127.98616643332623</v>
      </c>
      <c r="E16" s="153">
        <v>166.09039507993845</v>
      </c>
      <c r="F16" s="153">
        <v>104.64370683958566</v>
      </c>
      <c r="G16" s="153">
        <v>104.96390173781907</v>
      </c>
      <c r="H16" s="153">
        <v>130.346784572101</v>
      </c>
      <c r="I16" s="153">
        <v>116.85726166858051</v>
      </c>
      <c r="J16" s="153">
        <v>115.26462014002816</v>
      </c>
      <c r="K16" s="153">
        <v>98.112432225519214</v>
      </c>
      <c r="L16" s="153">
        <v>99.066058997093364</v>
      </c>
      <c r="M16" s="153">
        <v>101.69990937072848</v>
      </c>
      <c r="N16" s="153"/>
      <c r="O16" s="154"/>
      <c r="P16" s="155">
        <v>112.13878618127109</v>
      </c>
      <c r="Q16" s="156">
        <v>129.24163443459139</v>
      </c>
      <c r="R16" s="157">
        <v>115.13962573001986</v>
      </c>
      <c r="S16" s="157">
        <v>103.29609481269821</v>
      </c>
      <c r="T16" s="345"/>
      <c r="U16" s="344">
        <v>122.18644379362328</v>
      </c>
      <c r="V16" s="345"/>
      <c r="W16" s="155"/>
    </row>
    <row r="17" spans="2:24" ht="20.100000000000001" customHeight="1">
      <c r="B17" s="41" t="s">
        <v>49</v>
      </c>
      <c r="C17" s="42"/>
      <c r="D17" s="135">
        <v>101.99628255910167</v>
      </c>
      <c r="E17" s="136">
        <v>90.215185732117476</v>
      </c>
      <c r="F17" s="136">
        <v>94.957680880266579</v>
      </c>
      <c r="G17" s="136">
        <v>94.368704312007409</v>
      </c>
      <c r="H17" s="136">
        <v>98.90446543132515</v>
      </c>
      <c r="I17" s="136">
        <v>101.13284716089468</v>
      </c>
      <c r="J17" s="136">
        <v>123.97491010080881</v>
      </c>
      <c r="K17" s="136">
        <v>99.856017128410102</v>
      </c>
      <c r="L17" s="136">
        <v>101.74901308841424</v>
      </c>
      <c r="M17" s="136">
        <v>96.79784090770373</v>
      </c>
      <c r="N17" s="136"/>
      <c r="O17" s="137"/>
      <c r="P17" s="138">
        <v>99.836384476076176</v>
      </c>
      <c r="Q17" s="139">
        <v>95.262470847130174</v>
      </c>
      <c r="R17" s="140">
        <v>97.815324607136517</v>
      </c>
      <c r="S17" s="140">
        <v>106.75826103934591</v>
      </c>
      <c r="T17" s="343"/>
      <c r="U17" s="346">
        <v>96.53586070670724</v>
      </c>
      <c r="V17" s="343"/>
      <c r="W17" s="138"/>
    </row>
    <row r="18" spans="2:24" ht="20.100000000000001" customHeight="1">
      <c r="B18" s="108" t="s">
        <v>36</v>
      </c>
      <c r="C18" s="109"/>
      <c r="D18" s="160">
        <v>123.46270262083488</v>
      </c>
      <c r="E18" s="128">
        <v>137.04530105279051</v>
      </c>
      <c r="F18" s="128">
        <v>104.32532719400882</v>
      </c>
      <c r="G18" s="128">
        <v>103.90056205723961</v>
      </c>
      <c r="H18" s="128">
        <v>117.8030110311874</v>
      </c>
      <c r="I18" s="128">
        <v>112.8660740756829</v>
      </c>
      <c r="J18" s="128">
        <v>119.89267976583888</v>
      </c>
      <c r="K18" s="128">
        <v>99.782397753065069</v>
      </c>
      <c r="L18" s="128">
        <v>101.31174742444573</v>
      </c>
      <c r="M18" s="128">
        <v>100.94010776514398</v>
      </c>
      <c r="N18" s="128"/>
      <c r="O18" s="129"/>
      <c r="P18" s="130">
        <v>109.96911917104875</v>
      </c>
      <c r="Q18" s="131">
        <v>120.45685289552554</v>
      </c>
      <c r="R18" s="127">
        <v>110.40739542994307</v>
      </c>
      <c r="S18" s="127">
        <v>105.86505388796266</v>
      </c>
      <c r="T18" s="347"/>
      <c r="U18" s="348">
        <v>115.49792964259345</v>
      </c>
      <c r="V18" s="347"/>
      <c r="W18" s="130"/>
    </row>
    <row r="19" spans="2:24" ht="20.100000000000001" customHeight="1">
      <c r="B19" s="39" t="s">
        <v>37</v>
      </c>
      <c r="C19" s="40"/>
      <c r="D19" s="152">
        <v>134.39493688928468</v>
      </c>
      <c r="E19" s="153">
        <v>174.34338454063715</v>
      </c>
      <c r="F19" s="153">
        <v>109.31722667367745</v>
      </c>
      <c r="G19" s="153">
        <v>109.28126873294381</v>
      </c>
      <c r="H19" s="153">
        <v>132.99393028463192</v>
      </c>
      <c r="I19" s="153">
        <v>119.3677947606816</v>
      </c>
      <c r="J19" s="153">
        <v>118.20800347335123</v>
      </c>
      <c r="K19" s="153">
        <v>99.990352495239605</v>
      </c>
      <c r="L19" s="153">
        <v>101.24913001657765</v>
      </c>
      <c r="M19" s="153">
        <v>104.09439599018411</v>
      </c>
      <c r="N19" s="153"/>
      <c r="O19" s="154"/>
      <c r="P19" s="155">
        <v>115.4754974891151</v>
      </c>
      <c r="Q19" s="156">
        <v>135.53803642843764</v>
      </c>
      <c r="R19" s="157">
        <v>118.23056688079132</v>
      </c>
      <c r="S19" s="157">
        <v>105.58272839020772</v>
      </c>
      <c r="T19" s="345"/>
      <c r="U19" s="344">
        <v>127.05345484039536</v>
      </c>
      <c r="V19" s="345"/>
      <c r="W19" s="155"/>
    </row>
    <row r="20" spans="2:24" ht="20.100000000000001" customHeight="1">
      <c r="B20" s="41" t="s">
        <v>38</v>
      </c>
      <c r="C20" s="42"/>
      <c r="D20" s="135">
        <v>102.30174838164368</v>
      </c>
      <c r="E20" s="136">
        <v>90.470631008154498</v>
      </c>
      <c r="F20" s="136">
        <v>95.104817883430229</v>
      </c>
      <c r="G20" s="136">
        <v>94.439685281646646</v>
      </c>
      <c r="H20" s="136">
        <v>98.423010640335846</v>
      </c>
      <c r="I20" s="136">
        <v>101.74829851671939</v>
      </c>
      <c r="J20" s="136">
        <v>124.36307084881125</v>
      </c>
      <c r="K20" s="136">
        <v>99.282711057958977</v>
      </c>
      <c r="L20" s="136">
        <v>101.45232587392829</v>
      </c>
      <c r="M20" s="136">
        <v>96.283922050585815</v>
      </c>
      <c r="N20" s="136"/>
      <c r="O20" s="137"/>
      <c r="P20" s="138">
        <v>99.772879697252918</v>
      </c>
      <c r="Q20" s="139">
        <v>95.491038581687775</v>
      </c>
      <c r="R20" s="140">
        <v>97.888464220948208</v>
      </c>
      <c r="S20" s="140">
        <v>106.54242516009502</v>
      </c>
      <c r="T20" s="343"/>
      <c r="U20" s="346">
        <v>96.686640141948928</v>
      </c>
      <c r="V20" s="343"/>
      <c r="W20" s="138"/>
    </row>
    <row r="21" spans="2:24" ht="20.100000000000001" customHeight="1">
      <c r="B21" s="43" t="s">
        <v>39</v>
      </c>
      <c r="C21" s="44"/>
      <c r="D21" s="161">
        <v>121.35780005141079</v>
      </c>
      <c r="E21" s="162">
        <v>141.55036278337826</v>
      </c>
      <c r="F21" s="163">
        <v>114.00074925138297</v>
      </c>
      <c r="G21" s="162">
        <v>102.54581725245772</v>
      </c>
      <c r="H21" s="162">
        <v>131.41576768782591</v>
      </c>
      <c r="I21" s="162">
        <v>114.90039051801182</v>
      </c>
      <c r="J21" s="162">
        <v>120.76609580005398</v>
      </c>
      <c r="K21" s="162">
        <v>98.094811993357041</v>
      </c>
      <c r="L21" s="162">
        <v>103.05136581993402</v>
      </c>
      <c r="M21" s="162">
        <v>105.05618837176563</v>
      </c>
      <c r="N21" s="162"/>
      <c r="O21" s="164"/>
      <c r="P21" s="165">
        <v>113.32694990976381</v>
      </c>
      <c r="Q21" s="166">
        <v>125.47687958600015</v>
      </c>
      <c r="R21" s="167">
        <v>114.78218665816347</v>
      </c>
      <c r="S21" s="167">
        <v>106.7008129295469</v>
      </c>
      <c r="T21" s="168"/>
      <c r="U21" s="169">
        <v>120.36900420265223</v>
      </c>
      <c r="V21" s="170"/>
      <c r="W21" s="171"/>
      <c r="X21" s="45"/>
    </row>
    <row r="22" spans="2:24" ht="20.100000000000001" customHeight="1">
      <c r="B22" s="110" t="s">
        <v>34</v>
      </c>
      <c r="C22" s="111"/>
      <c r="D22" s="172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73"/>
      <c r="R22" s="173"/>
      <c r="S22" s="173"/>
      <c r="T22" s="173"/>
      <c r="U22" s="173"/>
      <c r="V22" s="173"/>
      <c r="W22" s="174"/>
    </row>
    <row r="23" spans="2:24" ht="20.100000000000001" customHeight="1">
      <c r="B23" s="46" t="s">
        <v>50</v>
      </c>
      <c r="C23" s="47"/>
      <c r="D23" s="175">
        <v>108.91640096941373</v>
      </c>
      <c r="E23" s="148">
        <v>121.4105154454023</v>
      </c>
      <c r="F23" s="153">
        <v>92.997596659081978</v>
      </c>
      <c r="G23" s="153">
        <v>84.689153757419362</v>
      </c>
      <c r="H23" s="148">
        <v>101.05479825573886</v>
      </c>
      <c r="I23" s="148">
        <v>100.13790678788598</v>
      </c>
      <c r="J23" s="144">
        <v>109.26215066067044</v>
      </c>
      <c r="K23" s="144">
        <v>93.075870933371661</v>
      </c>
      <c r="L23" s="144">
        <v>92.963459898680838</v>
      </c>
      <c r="M23" s="144">
        <v>91.719793795564769</v>
      </c>
      <c r="N23" s="144"/>
      <c r="O23" s="145"/>
      <c r="P23" s="176">
        <v>97.978367149652897</v>
      </c>
      <c r="Q23" s="147">
        <v>106.70001804301002</v>
      </c>
      <c r="R23" s="148">
        <v>93.473886156043164</v>
      </c>
      <c r="S23" s="148">
        <v>97.611845144837943</v>
      </c>
      <c r="T23" s="149"/>
      <c r="U23" s="150">
        <v>99.651230158468906</v>
      </c>
      <c r="V23" s="177"/>
      <c r="W23" s="151"/>
    </row>
    <row r="24" spans="2:24" ht="20.100000000000001" customHeight="1">
      <c r="B24" s="39" t="s">
        <v>47</v>
      </c>
      <c r="C24" s="40"/>
      <c r="D24" s="152">
        <v>117.68459469119776</v>
      </c>
      <c r="E24" s="153">
        <v>152.91639010812548</v>
      </c>
      <c r="F24" s="153">
        <v>95.163415609779051</v>
      </c>
      <c r="G24" s="153">
        <v>86.883004440482111</v>
      </c>
      <c r="H24" s="153">
        <v>116.56049247459291</v>
      </c>
      <c r="I24" s="153">
        <v>113.90331830137394</v>
      </c>
      <c r="J24" s="153">
        <v>106.72499360110095</v>
      </c>
      <c r="K24" s="153">
        <v>92.29262022208286</v>
      </c>
      <c r="L24" s="153">
        <v>89.466666040632731</v>
      </c>
      <c r="M24" s="153">
        <v>91.760878630722118</v>
      </c>
      <c r="N24" s="153"/>
      <c r="O24" s="154"/>
      <c r="P24" s="152">
        <v>102.52496223347087</v>
      </c>
      <c r="Q24" s="156">
        <v>118.36430748407605</v>
      </c>
      <c r="R24" s="157">
        <v>101.43269534708949</v>
      </c>
      <c r="S24" s="157">
        <v>95.288864954464131</v>
      </c>
      <c r="T24" s="345"/>
      <c r="U24" s="344">
        <v>109.35084559905144</v>
      </c>
      <c r="V24" s="345"/>
      <c r="W24" s="155"/>
    </row>
    <row r="25" spans="2:24" ht="20.100000000000001" customHeight="1">
      <c r="B25" s="41" t="s">
        <v>49</v>
      </c>
      <c r="C25" s="42"/>
      <c r="D25" s="135">
        <v>94.392092339141925</v>
      </c>
      <c r="E25" s="136">
        <v>86.691833990043179</v>
      </c>
      <c r="F25" s="136">
        <v>89.443095533468821</v>
      </c>
      <c r="G25" s="136">
        <v>80.762547707178612</v>
      </c>
      <c r="H25" s="136">
        <v>83.201453762757922</v>
      </c>
      <c r="I25" s="136">
        <v>82.3420886812482</v>
      </c>
      <c r="J25" s="136">
        <v>114.79751682524947</v>
      </c>
      <c r="K25" s="136">
        <v>94.721865246924907</v>
      </c>
      <c r="L25" s="136">
        <v>99.988680419956424</v>
      </c>
      <c r="M25" s="136">
        <v>91.657700383373893</v>
      </c>
      <c r="N25" s="136"/>
      <c r="O25" s="137"/>
      <c r="P25" s="135">
        <v>90.650844259121598</v>
      </c>
      <c r="Q25" s="178">
        <v>89.807257605300848</v>
      </c>
      <c r="R25" s="179">
        <v>82.015141971048209</v>
      </c>
      <c r="S25" s="179">
        <v>102.45409274201573</v>
      </c>
      <c r="T25" s="180"/>
      <c r="U25" s="346">
        <v>85.647759340238565</v>
      </c>
      <c r="V25" s="180"/>
      <c r="W25" s="138"/>
    </row>
    <row r="26" spans="2:24" ht="20.100000000000001" customHeight="1">
      <c r="B26" s="106" t="s">
        <v>36</v>
      </c>
      <c r="C26" s="107"/>
      <c r="D26" s="160">
        <v>112.51784213379487</v>
      </c>
      <c r="E26" s="128">
        <v>124.30027412666058</v>
      </c>
      <c r="F26" s="128">
        <v>95.774955629750878</v>
      </c>
      <c r="G26" s="128">
        <v>87.027501869988001</v>
      </c>
      <c r="H26" s="128">
        <v>101.28566439173115</v>
      </c>
      <c r="I26" s="128">
        <v>100.73923489188689</v>
      </c>
      <c r="J26" s="128">
        <v>111.48849285967191</v>
      </c>
      <c r="K26" s="128">
        <v>93.527582783187299</v>
      </c>
      <c r="L26" s="128">
        <v>94.37530875432256</v>
      </c>
      <c r="M26" s="128">
        <v>92.621166005032322</v>
      </c>
      <c r="N26" s="128"/>
      <c r="O26" s="129"/>
      <c r="P26" s="160">
        <v>99.724278555093832</v>
      </c>
      <c r="Q26" s="131">
        <v>109.77356825454174</v>
      </c>
      <c r="R26" s="127">
        <v>94.630188268755248</v>
      </c>
      <c r="S26" s="127">
        <v>98.954280123179771</v>
      </c>
      <c r="T26" s="347"/>
      <c r="U26" s="348">
        <v>101.78615035513793</v>
      </c>
      <c r="V26" s="347"/>
      <c r="W26" s="130"/>
    </row>
    <row r="27" spans="2:24" ht="20.100000000000001" customHeight="1">
      <c r="B27" s="39" t="s">
        <v>37</v>
      </c>
      <c r="C27" s="40"/>
      <c r="D27" s="181">
        <v>124.63011778017375</v>
      </c>
      <c r="E27" s="182">
        <v>160.91075653927248</v>
      </c>
      <c r="F27" s="182">
        <v>99.932980089108156</v>
      </c>
      <c r="G27" s="182">
        <v>91.057248480062441</v>
      </c>
      <c r="H27" s="182">
        <v>119.94007484140647</v>
      </c>
      <c r="I27" s="182">
        <v>117.15427001594645</v>
      </c>
      <c r="J27" s="182">
        <v>110.33142674237364</v>
      </c>
      <c r="K27" s="182">
        <v>94.676658196338749</v>
      </c>
      <c r="L27" s="182">
        <v>92.589120501028262</v>
      </c>
      <c r="M27" s="182">
        <v>95.216211712509249</v>
      </c>
      <c r="N27" s="182"/>
      <c r="O27" s="183"/>
      <c r="P27" s="152">
        <v>106.51394518608481</v>
      </c>
      <c r="Q27" s="184">
        <v>124.67113666619167</v>
      </c>
      <c r="R27" s="185">
        <v>104.66810119138957</v>
      </c>
      <c r="S27" s="185">
        <v>98.313092839190219</v>
      </c>
      <c r="T27" s="186"/>
      <c r="U27" s="187">
        <v>114.21178675551853</v>
      </c>
      <c r="V27" s="186"/>
      <c r="W27" s="188"/>
    </row>
    <row r="28" spans="2:24" ht="20.100000000000001" customHeight="1">
      <c r="B28" s="41" t="s">
        <v>38</v>
      </c>
      <c r="C28" s="42"/>
      <c r="D28" s="135">
        <v>93.84295457274871</v>
      </c>
      <c r="E28" s="136">
        <v>86.354874417894507</v>
      </c>
      <c r="F28" s="136">
        <v>89.294856078066005</v>
      </c>
      <c r="G28" s="136">
        <v>80.230715006211867</v>
      </c>
      <c r="H28" s="136">
        <v>82.13373102435115</v>
      </c>
      <c r="I28" s="136">
        <v>82.660584491612852</v>
      </c>
      <c r="J28" s="136">
        <v>113.92979313787383</v>
      </c>
      <c r="K28" s="136">
        <v>91.175768189778694</v>
      </c>
      <c r="L28" s="136">
        <v>97.87632158696259</v>
      </c>
      <c r="M28" s="136">
        <v>89.102072954145029</v>
      </c>
      <c r="N28" s="136"/>
      <c r="O28" s="137"/>
      <c r="P28" s="135">
        <v>89.490345251278995</v>
      </c>
      <c r="Q28" s="139">
        <v>89.475672659662109</v>
      </c>
      <c r="R28" s="140">
        <v>81.525500708799044</v>
      </c>
      <c r="S28" s="140">
        <v>100.25441333376443</v>
      </c>
      <c r="T28" s="343"/>
      <c r="U28" s="346">
        <v>85.233990891334045</v>
      </c>
      <c r="V28" s="343"/>
      <c r="W28" s="138"/>
    </row>
    <row r="29" spans="2:24" ht="20.100000000000001" customHeight="1">
      <c r="B29" s="110" t="s">
        <v>35</v>
      </c>
      <c r="C29" s="111"/>
      <c r="D29" s="172"/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2"/>
      <c r="Q29" s="173"/>
      <c r="R29" s="173"/>
      <c r="S29" s="173"/>
      <c r="T29" s="173"/>
      <c r="U29" s="173"/>
      <c r="V29" s="173"/>
      <c r="W29" s="174"/>
    </row>
    <row r="30" spans="2:24" ht="20.100000000000001" customHeight="1">
      <c r="B30" s="106" t="s">
        <v>46</v>
      </c>
      <c r="C30" s="107"/>
      <c r="D30" s="126">
        <v>110.21467411195471</v>
      </c>
      <c r="E30" s="127">
        <v>114.44182152164943</v>
      </c>
      <c r="F30" s="127">
        <v>109.12853506805902</v>
      </c>
      <c r="G30" s="127">
        <v>120.46224817592926</v>
      </c>
      <c r="H30" s="127">
        <v>116.56519941402634</v>
      </c>
      <c r="I30" s="127">
        <v>111.04005774784102</v>
      </c>
      <c r="J30" s="128">
        <v>106.13872253170456</v>
      </c>
      <c r="K30" s="128">
        <v>104.8833800199594</v>
      </c>
      <c r="L30" s="128">
        <v>106.57475364331057</v>
      </c>
      <c r="M30" s="128">
        <v>108.48670590980056</v>
      </c>
      <c r="N30" s="128"/>
      <c r="O30" s="129"/>
      <c r="P30" s="126">
        <v>110.26027328428054</v>
      </c>
      <c r="Q30" s="131">
        <v>111.15076314056542</v>
      </c>
      <c r="R30" s="127">
        <v>116.79208453535479</v>
      </c>
      <c r="S30" s="127">
        <v>105.78190537472992</v>
      </c>
      <c r="T30" s="347"/>
      <c r="U30" s="348">
        <v>114.2781576306204</v>
      </c>
      <c r="V30" s="347"/>
      <c r="W30" s="193"/>
    </row>
    <row r="31" spans="2:24" ht="20.100000000000001" customHeight="1">
      <c r="B31" s="39" t="s">
        <v>47</v>
      </c>
      <c r="C31" s="40"/>
      <c r="D31" s="152">
        <v>108.75354312020158</v>
      </c>
      <c r="E31" s="153">
        <v>108.61516869610759</v>
      </c>
      <c r="F31" s="153">
        <v>109.96211744719302</v>
      </c>
      <c r="G31" s="153">
        <v>120.81062621369523</v>
      </c>
      <c r="H31" s="153">
        <v>111.82758566373865</v>
      </c>
      <c r="I31" s="153">
        <v>102.59337779729189</v>
      </c>
      <c r="J31" s="153">
        <v>108.00152452652769</v>
      </c>
      <c r="K31" s="153">
        <v>106.30582595816675</v>
      </c>
      <c r="L31" s="153">
        <v>110.72957491464017</v>
      </c>
      <c r="M31" s="153">
        <v>110.8314467868213</v>
      </c>
      <c r="N31" s="153"/>
      <c r="O31" s="154"/>
      <c r="P31" s="152">
        <v>109.37705680486624</v>
      </c>
      <c r="Q31" s="156">
        <v>109.18970184654584</v>
      </c>
      <c r="R31" s="157">
        <v>113.51332559588113</v>
      </c>
      <c r="S31" s="157">
        <v>108.40311180331565</v>
      </c>
      <c r="T31" s="345"/>
      <c r="U31" s="344">
        <v>111.73799628549301</v>
      </c>
      <c r="V31" s="345"/>
      <c r="W31" s="199"/>
    </row>
    <row r="32" spans="2:24" ht="20.100000000000001" customHeight="1">
      <c r="B32" s="41" t="s">
        <v>48</v>
      </c>
      <c r="C32" s="42"/>
      <c r="D32" s="135">
        <v>105.35021205163628</v>
      </c>
      <c r="E32" s="136">
        <v>105.33768934357362</v>
      </c>
      <c r="F32" s="136">
        <v>104.6780594850042</v>
      </c>
      <c r="G32" s="136">
        <v>117.66937911306459</v>
      </c>
      <c r="H32" s="136">
        <v>115.52157813869751</v>
      </c>
      <c r="I32" s="136">
        <v>116.76155141658671</v>
      </c>
      <c r="J32" s="136">
        <v>103.1548067723846</v>
      </c>
      <c r="K32" s="136">
        <v>101.31943249814034</v>
      </c>
      <c r="L32" s="136">
        <v>99.11470503860852</v>
      </c>
      <c r="M32" s="136">
        <v>103.50520428955552</v>
      </c>
      <c r="N32" s="136"/>
      <c r="O32" s="137"/>
      <c r="P32" s="135">
        <v>107.68101985403827</v>
      </c>
      <c r="Q32" s="139">
        <v>105.25202762700756</v>
      </c>
      <c r="R32" s="140">
        <v>116.68357127856063</v>
      </c>
      <c r="S32" s="140">
        <v>100.65599444371416</v>
      </c>
      <c r="T32" s="343"/>
      <c r="U32" s="346">
        <v>111.05028131306123</v>
      </c>
      <c r="V32" s="343"/>
      <c r="W32" s="205"/>
    </row>
    <row r="33" spans="2:30" ht="20.100000000000001" customHeight="1">
      <c r="B33" s="106" t="s">
        <v>36</v>
      </c>
      <c r="C33" s="107"/>
      <c r="D33" s="206">
        <v>110.31046934352476</v>
      </c>
      <c r="E33" s="207">
        <v>115.00611464459602</v>
      </c>
      <c r="F33" s="207">
        <v>109.10984883595425</v>
      </c>
      <c r="G33" s="207">
        <v>120.32724780315884</v>
      </c>
      <c r="H33" s="207">
        <v>116.59629381863819</v>
      </c>
      <c r="I33" s="207">
        <v>111.47237025389015</v>
      </c>
      <c r="J33" s="207">
        <v>105.97584566903893</v>
      </c>
      <c r="K33" s="207">
        <v>105.49714831004397</v>
      </c>
      <c r="L33" s="207">
        <v>106.40695024329638</v>
      </c>
      <c r="M33" s="207">
        <v>108.48034928236791</v>
      </c>
      <c r="N33" s="207"/>
      <c r="O33" s="208"/>
      <c r="P33" s="160">
        <v>110.27097232619822</v>
      </c>
      <c r="Q33" s="209">
        <v>111.41667709269049</v>
      </c>
      <c r="R33" s="210">
        <v>116.90977825589695</v>
      </c>
      <c r="S33" s="210">
        <v>105.83192000598017</v>
      </c>
      <c r="T33" s="347"/>
      <c r="U33" s="211">
        <v>114.49818059359558</v>
      </c>
      <c r="V33" s="212"/>
      <c r="W33" s="130"/>
    </row>
    <row r="34" spans="2:30" ht="20.100000000000001" customHeight="1">
      <c r="B34" s="39" t="s">
        <v>37</v>
      </c>
      <c r="C34" s="40"/>
      <c r="D34" s="152">
        <v>107.83503962207146</v>
      </c>
      <c r="E34" s="153">
        <v>108.34787449283188</v>
      </c>
      <c r="F34" s="153">
        <v>109.39054011618741</v>
      </c>
      <c r="G34" s="153">
        <v>120.01380511390221</v>
      </c>
      <c r="H34" s="153">
        <v>110.88364790541128</v>
      </c>
      <c r="I34" s="153">
        <v>101.88941021478249</v>
      </c>
      <c r="J34" s="153">
        <v>107.13901466113511</v>
      </c>
      <c r="K34" s="153">
        <v>105.61246499415032</v>
      </c>
      <c r="L34" s="153">
        <v>109.35316100713281</v>
      </c>
      <c r="M34" s="153">
        <v>109.32423598670485</v>
      </c>
      <c r="N34" s="153"/>
      <c r="O34" s="154"/>
      <c r="P34" s="152">
        <v>108.41350143154872</v>
      </c>
      <c r="Q34" s="156">
        <v>108.71645198145758</v>
      </c>
      <c r="R34" s="157">
        <v>112.95759217471833</v>
      </c>
      <c r="S34" s="157">
        <v>107.3943717373518</v>
      </c>
      <c r="T34" s="345"/>
      <c r="U34" s="344">
        <v>111.24373276145802</v>
      </c>
      <c r="V34" s="345"/>
      <c r="W34" s="155"/>
    </row>
    <row r="35" spans="2:30" ht="20.100000000000001" customHeight="1">
      <c r="B35" s="41" t="s">
        <v>38</v>
      </c>
      <c r="C35" s="42"/>
      <c r="D35" s="135">
        <v>105.61215771565028</v>
      </c>
      <c r="E35" s="136">
        <v>105.39951104869326</v>
      </c>
      <c r="F35" s="136">
        <v>104.41772319173988</v>
      </c>
      <c r="G35" s="136">
        <v>117.78809033742033</v>
      </c>
      <c r="H35" s="136">
        <v>115.70121870244692</v>
      </c>
      <c r="I35" s="136">
        <v>116.28709257194396</v>
      </c>
      <c r="J35" s="136">
        <v>103.53610583398796</v>
      </c>
      <c r="K35" s="136">
        <v>103.48770698654224</v>
      </c>
      <c r="L35" s="136">
        <v>100.19416462632597</v>
      </c>
      <c r="M35" s="136">
        <v>105.01412953149169</v>
      </c>
      <c r="N35" s="136"/>
      <c r="O35" s="137"/>
      <c r="P35" s="135">
        <v>108.21863706946282</v>
      </c>
      <c r="Q35" s="139">
        <v>105.25821878298167</v>
      </c>
      <c r="R35" s="140">
        <v>116.70633544352111</v>
      </c>
      <c r="S35" s="140">
        <v>101.79922134138843</v>
      </c>
      <c r="T35" s="343"/>
      <c r="U35" s="346">
        <v>111.06328629533874</v>
      </c>
      <c r="V35" s="343"/>
      <c r="W35" s="205"/>
    </row>
    <row r="36" spans="2:30" ht="15" customHeight="1">
      <c r="B36" s="48"/>
      <c r="C36" s="48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50"/>
      <c r="S36" s="50"/>
      <c r="T36" s="50"/>
      <c r="U36" s="50"/>
      <c r="V36" s="50"/>
      <c r="W36" s="50"/>
    </row>
    <row r="37" spans="2:30" s="5" customFormat="1" ht="20.100000000000001" customHeight="1">
      <c r="B37" s="18" t="s">
        <v>56</v>
      </c>
      <c r="C37" s="52"/>
      <c r="G37" s="21"/>
      <c r="H37" s="21"/>
      <c r="I37" s="21"/>
      <c r="J37" s="21"/>
      <c r="K37" s="21"/>
      <c r="L37" s="21"/>
      <c r="M37" s="21"/>
      <c r="N37" s="21"/>
      <c r="O37" s="20" t="s">
        <v>0</v>
      </c>
      <c r="W37" s="21"/>
    </row>
    <row r="38" spans="2:30" s="15" customFormat="1" ht="20.100000000000001" customHeight="1">
      <c r="B38" s="53"/>
      <c r="C38" s="53"/>
      <c r="D38" s="378" t="s">
        <v>33</v>
      </c>
      <c r="E38" s="379"/>
      <c r="F38" s="379"/>
      <c r="G38" s="380"/>
      <c r="H38" s="378" t="s">
        <v>34</v>
      </c>
      <c r="I38" s="379"/>
      <c r="J38" s="379"/>
      <c r="K38" s="380"/>
      <c r="L38" s="378" t="s">
        <v>35</v>
      </c>
      <c r="M38" s="379"/>
      <c r="N38" s="379"/>
      <c r="O38" s="380"/>
      <c r="P38" s="54" t="s">
        <v>65</v>
      </c>
      <c r="Q38" s="55"/>
      <c r="R38" s="56"/>
      <c r="S38" s="56"/>
      <c r="T38" s="56"/>
      <c r="U38" s="56"/>
      <c r="V38" s="57"/>
    </row>
    <row r="39" spans="2:30" s="15" customFormat="1" ht="20.100000000000001" customHeight="1">
      <c r="B39" s="58"/>
      <c r="C39" s="59"/>
      <c r="D39" s="381" t="s">
        <v>72</v>
      </c>
      <c r="E39" s="382"/>
      <c r="F39" s="382" t="s">
        <v>73</v>
      </c>
      <c r="G39" s="383"/>
      <c r="H39" s="381" t="s">
        <v>72</v>
      </c>
      <c r="I39" s="382"/>
      <c r="J39" s="382" t="s">
        <v>73</v>
      </c>
      <c r="K39" s="383"/>
      <c r="L39" s="381" t="s">
        <v>72</v>
      </c>
      <c r="M39" s="382"/>
      <c r="N39" s="382" t="s">
        <v>73</v>
      </c>
      <c r="O39" s="383"/>
      <c r="P39" s="60" t="s">
        <v>59</v>
      </c>
      <c r="R39" s="57"/>
      <c r="S39" s="57"/>
      <c r="T39" s="57"/>
      <c r="U39" s="57"/>
      <c r="V39" s="57"/>
    </row>
    <row r="40" spans="2:30" s="61" customFormat="1" ht="20.100000000000001" customHeight="1">
      <c r="B40" s="106" t="s">
        <v>44</v>
      </c>
      <c r="C40" s="107"/>
      <c r="D40" s="384">
        <v>98.997468337697185</v>
      </c>
      <c r="E40" s="385"/>
      <c r="F40" s="386">
        <v>101.51812300546096</v>
      </c>
      <c r="G40" s="387"/>
      <c r="H40" s="388" t="s">
        <v>111</v>
      </c>
      <c r="I40" s="389"/>
      <c r="J40" s="376" t="s">
        <v>111</v>
      </c>
      <c r="K40" s="377"/>
      <c r="L40" s="388" t="s">
        <v>111</v>
      </c>
      <c r="M40" s="389"/>
      <c r="N40" s="376" t="s">
        <v>111</v>
      </c>
      <c r="O40" s="377"/>
      <c r="P40" s="60" t="s">
        <v>57</v>
      </c>
      <c r="R40" s="62"/>
      <c r="S40" s="62"/>
      <c r="T40" s="62"/>
      <c r="U40" s="62"/>
      <c r="V40" s="57"/>
    </row>
    <row r="41" spans="2:30" s="66" customFormat="1" ht="20.100000000000001" customHeight="1">
      <c r="B41" s="63" t="s">
        <v>46</v>
      </c>
      <c r="C41" s="64"/>
      <c r="D41" s="392">
        <v>99.044867169196351</v>
      </c>
      <c r="E41" s="393"/>
      <c r="F41" s="390">
        <v>101.23481215353203</v>
      </c>
      <c r="G41" s="391"/>
      <c r="H41" s="392" t="s">
        <v>111</v>
      </c>
      <c r="I41" s="393"/>
      <c r="J41" s="390" t="s">
        <v>111</v>
      </c>
      <c r="K41" s="391"/>
      <c r="L41" s="392" t="s">
        <v>111</v>
      </c>
      <c r="M41" s="393"/>
      <c r="N41" s="390" t="s">
        <v>111</v>
      </c>
      <c r="O41" s="391"/>
      <c r="P41" s="65" t="s">
        <v>60</v>
      </c>
      <c r="Q41" s="48"/>
      <c r="R41" s="50"/>
      <c r="S41" s="50"/>
      <c r="T41" s="50"/>
      <c r="U41" s="50"/>
      <c r="V41" s="57"/>
    </row>
    <row r="42" spans="2:30" ht="20.100000000000001" customHeight="1">
      <c r="B42" s="39" t="s">
        <v>47</v>
      </c>
      <c r="C42" s="40"/>
      <c r="D42" s="392">
        <v>101.89345088505209</v>
      </c>
      <c r="E42" s="393"/>
      <c r="F42" s="390">
        <v>101.34411211782457</v>
      </c>
      <c r="G42" s="391"/>
      <c r="H42" s="392">
        <v>92.290647299827256</v>
      </c>
      <c r="I42" s="393"/>
      <c r="J42" s="390">
        <v>91.210633850778507</v>
      </c>
      <c r="K42" s="391"/>
      <c r="L42" s="392">
        <v>110.40495853716135</v>
      </c>
      <c r="M42" s="393"/>
      <c r="N42" s="390">
        <v>111.10997461504819</v>
      </c>
      <c r="O42" s="391"/>
      <c r="P42" s="10" t="s">
        <v>58</v>
      </c>
      <c r="Q42" s="56"/>
      <c r="R42" s="50"/>
      <c r="S42" s="50"/>
      <c r="T42" s="50"/>
      <c r="U42" s="50"/>
      <c r="V42" s="57"/>
    </row>
    <row r="43" spans="2:30" ht="20.100000000000001" customHeight="1">
      <c r="B43" s="41" t="s">
        <v>49</v>
      </c>
      <c r="C43" s="42"/>
      <c r="D43" s="394">
        <v>94.259653411639349</v>
      </c>
      <c r="E43" s="395"/>
      <c r="F43" s="396">
        <v>101.06682921109676</v>
      </c>
      <c r="G43" s="397"/>
      <c r="H43" s="394" t="s">
        <v>111</v>
      </c>
      <c r="I43" s="395"/>
      <c r="J43" s="396" t="s">
        <v>111</v>
      </c>
      <c r="K43" s="397"/>
      <c r="L43" s="394" t="s">
        <v>111</v>
      </c>
      <c r="M43" s="395"/>
      <c r="N43" s="396" t="s">
        <v>111</v>
      </c>
      <c r="O43" s="397"/>
      <c r="P43" s="67" t="s">
        <v>61</v>
      </c>
      <c r="Q43" s="56"/>
      <c r="R43" s="50"/>
      <c r="S43" s="50"/>
      <c r="T43" s="50"/>
      <c r="U43" s="50"/>
      <c r="V43" s="57"/>
    </row>
    <row r="44" spans="2:30" ht="20.100000000000001" customHeight="1">
      <c r="B44" s="106" t="s">
        <v>36</v>
      </c>
      <c r="C44" s="107"/>
      <c r="D44" s="384">
        <v>99.336312686520117</v>
      </c>
      <c r="E44" s="385"/>
      <c r="F44" s="386">
        <v>103.85877178493313</v>
      </c>
      <c r="G44" s="387"/>
      <c r="H44" s="384" t="s">
        <v>111</v>
      </c>
      <c r="I44" s="385"/>
      <c r="J44" s="386" t="s">
        <v>111</v>
      </c>
      <c r="K44" s="387"/>
      <c r="L44" s="384" t="s">
        <v>111</v>
      </c>
      <c r="M44" s="385"/>
      <c r="N44" s="386" t="s">
        <v>111</v>
      </c>
      <c r="O44" s="387"/>
      <c r="P44" s="65" t="s">
        <v>62</v>
      </c>
      <c r="Q44" s="56"/>
      <c r="R44" s="50"/>
      <c r="S44" s="50"/>
      <c r="T44" s="50"/>
      <c r="U44" s="50"/>
      <c r="V44" s="68"/>
      <c r="W44" s="69"/>
      <c r="X44" s="69"/>
      <c r="Y44" s="69"/>
      <c r="Z44" s="69"/>
      <c r="AA44" s="69"/>
    </row>
    <row r="45" spans="2:30" ht="20.100000000000001" customHeight="1">
      <c r="B45" s="39" t="s">
        <v>40</v>
      </c>
      <c r="C45" s="40"/>
      <c r="D45" s="392">
        <v>103.08364384998296</v>
      </c>
      <c r="E45" s="393"/>
      <c r="F45" s="390">
        <v>106.00107037548601</v>
      </c>
      <c r="G45" s="391"/>
      <c r="H45" s="392">
        <v>93.664877112250679</v>
      </c>
      <c r="I45" s="393"/>
      <c r="J45" s="390">
        <v>96.892895647886789</v>
      </c>
      <c r="K45" s="391"/>
      <c r="L45" s="392">
        <v>110.0558149736796</v>
      </c>
      <c r="M45" s="393"/>
      <c r="N45" s="390">
        <v>109.40025031422196</v>
      </c>
      <c r="O45" s="391"/>
      <c r="P45" s="10" t="s">
        <v>63</v>
      </c>
      <c r="Q45" s="56"/>
      <c r="R45" s="50"/>
      <c r="S45" s="50"/>
      <c r="T45" s="50"/>
      <c r="U45" s="50"/>
      <c r="V45" s="68"/>
      <c r="W45" s="69"/>
      <c r="X45" s="69"/>
      <c r="Y45" s="69"/>
      <c r="Z45" s="69"/>
      <c r="AA45" s="69"/>
    </row>
    <row r="46" spans="2:30" ht="20.100000000000001" customHeight="1">
      <c r="B46" s="41" t="s">
        <v>38</v>
      </c>
      <c r="C46" s="42"/>
      <c r="D46" s="394">
        <v>93.627887031198426</v>
      </c>
      <c r="E46" s="395"/>
      <c r="F46" s="396">
        <v>100.87101118260414</v>
      </c>
      <c r="G46" s="397"/>
      <c r="H46" s="394" t="s">
        <v>111</v>
      </c>
      <c r="I46" s="395"/>
      <c r="J46" s="396" t="s">
        <v>111</v>
      </c>
      <c r="K46" s="397"/>
      <c r="L46" s="394" t="s">
        <v>111</v>
      </c>
      <c r="M46" s="395"/>
      <c r="N46" s="396" t="s">
        <v>111</v>
      </c>
      <c r="O46" s="397"/>
      <c r="P46" s="70" t="s">
        <v>74</v>
      </c>
      <c r="Q46" s="56"/>
      <c r="R46" s="50"/>
      <c r="S46" s="50"/>
      <c r="T46" s="50"/>
      <c r="U46" s="50"/>
      <c r="V46" s="68"/>
      <c r="W46" s="69"/>
      <c r="X46" s="69"/>
      <c r="Y46" s="69"/>
      <c r="Z46" s="69"/>
      <c r="AA46" s="69"/>
    </row>
    <row r="47" spans="2:30" ht="15" customHeight="1">
      <c r="B47" s="48"/>
      <c r="C47" s="48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71" t="s">
        <v>69</v>
      </c>
      <c r="Q47" s="56"/>
      <c r="R47" s="50"/>
      <c r="S47" s="50"/>
      <c r="T47" s="50"/>
      <c r="U47" s="50"/>
      <c r="V47" s="68"/>
      <c r="W47" s="69"/>
      <c r="X47" s="69"/>
      <c r="Y47" s="69"/>
      <c r="Z47" s="69"/>
      <c r="AA47" s="69"/>
    </row>
    <row r="48" spans="2:30" ht="20.100000000000001" customHeight="1">
      <c r="B48" s="61" t="s">
        <v>41</v>
      </c>
      <c r="C48" s="61"/>
      <c r="D48" s="61"/>
      <c r="E48" s="73"/>
      <c r="F48" s="74"/>
      <c r="G48" s="74" t="s">
        <v>27</v>
      </c>
      <c r="H48" s="74"/>
      <c r="I48" s="74"/>
      <c r="J48" s="74"/>
      <c r="K48" s="74"/>
      <c r="L48" s="74"/>
      <c r="M48" s="74"/>
      <c r="N48" s="74"/>
      <c r="O48" s="74"/>
      <c r="P48" s="72" t="s">
        <v>68</v>
      </c>
      <c r="Q48" s="74"/>
      <c r="R48" s="74"/>
      <c r="S48" s="74"/>
      <c r="U48" s="74"/>
      <c r="V48" s="74"/>
      <c r="W48" s="74"/>
      <c r="Y48" s="74"/>
      <c r="Z48" s="69"/>
      <c r="AA48" s="69"/>
      <c r="AB48" s="69"/>
      <c r="AC48" s="69"/>
      <c r="AD48" s="69"/>
    </row>
    <row r="49" spans="2:30" ht="20.100000000000001" customHeight="1">
      <c r="E49" s="75"/>
      <c r="F49" s="75"/>
      <c r="G49" s="75"/>
      <c r="H49" s="75"/>
      <c r="I49" s="68"/>
      <c r="J49" s="68"/>
      <c r="K49" s="68"/>
      <c r="L49" s="68"/>
      <c r="O49" s="68"/>
      <c r="P49" s="71" t="s">
        <v>75</v>
      </c>
      <c r="Q49" s="68"/>
      <c r="R49" s="68"/>
      <c r="S49" s="68"/>
      <c r="T49" s="76"/>
      <c r="U49" s="68"/>
      <c r="V49" s="68"/>
      <c r="W49" s="68"/>
      <c r="X49" s="68"/>
      <c r="Y49" s="69"/>
      <c r="Z49" s="69"/>
      <c r="AA49" s="69"/>
      <c r="AB49" s="69"/>
      <c r="AC49" s="69"/>
      <c r="AD49" s="69"/>
    </row>
    <row r="50" spans="2:30" ht="20.100000000000001" customHeight="1">
      <c r="C50" s="77"/>
      <c r="D50" s="77"/>
      <c r="E50" s="75"/>
      <c r="F50" s="75"/>
      <c r="G50" s="75"/>
      <c r="H50" s="75"/>
      <c r="I50" s="68"/>
      <c r="J50" s="68"/>
      <c r="K50" s="68"/>
      <c r="L50" s="68"/>
      <c r="O50" s="68"/>
      <c r="P50" s="71" t="s">
        <v>110</v>
      </c>
      <c r="Q50" s="68"/>
      <c r="R50" s="68"/>
      <c r="S50" s="68"/>
      <c r="T50" s="78"/>
      <c r="U50" s="68"/>
      <c r="V50" s="68"/>
      <c r="W50" s="68"/>
      <c r="X50" s="68"/>
      <c r="Y50" s="69"/>
      <c r="Z50" s="69"/>
      <c r="AA50" s="69"/>
      <c r="AB50" s="69"/>
      <c r="AC50" s="69"/>
      <c r="AD50" s="69"/>
    </row>
    <row r="51" spans="2:30" ht="20.100000000000001" customHeight="1">
      <c r="C51" s="77"/>
      <c r="D51" s="77"/>
      <c r="E51" s="75"/>
      <c r="F51" s="75"/>
      <c r="G51" s="75"/>
      <c r="H51" s="75"/>
      <c r="I51" s="68"/>
      <c r="J51" s="68"/>
      <c r="K51" s="68"/>
      <c r="L51" s="68"/>
      <c r="O51" s="68"/>
      <c r="P51" s="71" t="s">
        <v>27</v>
      </c>
      <c r="Q51" s="68"/>
      <c r="R51" s="68"/>
      <c r="S51" s="68"/>
      <c r="U51" s="68"/>
      <c r="V51" s="68"/>
      <c r="W51" s="68"/>
      <c r="X51" s="68"/>
      <c r="Y51" s="69"/>
      <c r="Z51" s="69"/>
      <c r="AA51" s="69"/>
      <c r="AB51" s="69"/>
      <c r="AC51" s="69"/>
      <c r="AD51" s="69"/>
    </row>
    <row r="52" spans="2:30" ht="20.100000000000001" customHeight="1">
      <c r="C52" s="77"/>
      <c r="D52" s="77"/>
      <c r="E52" s="75"/>
      <c r="F52" s="75"/>
      <c r="G52" s="75"/>
      <c r="H52" s="75"/>
      <c r="I52" s="68"/>
      <c r="J52" s="68"/>
      <c r="K52" s="68"/>
      <c r="L52" s="68"/>
      <c r="O52" s="68"/>
      <c r="P52" s="48"/>
      <c r="Q52" s="68"/>
      <c r="R52" s="68"/>
      <c r="S52" s="68"/>
      <c r="T52" s="78"/>
      <c r="U52" s="68"/>
      <c r="V52" s="68"/>
      <c r="W52" s="68"/>
      <c r="X52" s="68"/>
      <c r="Y52" s="69"/>
      <c r="Z52" s="69"/>
      <c r="AA52" s="69"/>
      <c r="AB52" s="69"/>
      <c r="AC52" s="69"/>
      <c r="AD52" s="69"/>
    </row>
    <row r="53" spans="2:30" ht="20.100000000000001" customHeight="1">
      <c r="B53" s="79"/>
      <c r="C53" s="77"/>
      <c r="D53" s="75"/>
      <c r="E53" s="75"/>
      <c r="F53" s="75"/>
      <c r="G53" s="75"/>
      <c r="H53" s="68"/>
      <c r="I53" s="68"/>
      <c r="J53" s="68"/>
      <c r="K53" s="68"/>
      <c r="L53" s="68"/>
      <c r="O53" s="68"/>
      <c r="P53" s="80"/>
      <c r="Q53" s="68"/>
      <c r="R53" s="68"/>
      <c r="S53" s="68"/>
      <c r="U53" s="68"/>
      <c r="V53" s="68"/>
      <c r="W53" s="68"/>
      <c r="X53" s="68"/>
      <c r="Y53" s="69"/>
      <c r="Z53" s="69"/>
      <c r="AA53" s="69"/>
      <c r="AB53" s="69"/>
      <c r="AC53" s="69"/>
      <c r="AD53" s="69"/>
    </row>
    <row r="54" spans="2:30" ht="20.100000000000001" customHeight="1">
      <c r="B54" s="78"/>
      <c r="C54" s="78"/>
      <c r="D54" s="75"/>
      <c r="E54" s="75"/>
      <c r="F54" s="75"/>
      <c r="G54" s="79"/>
      <c r="H54" s="79"/>
      <c r="I54" s="68"/>
      <c r="J54" s="68"/>
      <c r="L54" s="68"/>
      <c r="O54" s="68"/>
      <c r="P54" s="48"/>
      <c r="Q54" s="68"/>
      <c r="R54" s="68"/>
      <c r="S54" s="68"/>
      <c r="T54" s="78"/>
      <c r="U54" s="68"/>
      <c r="V54" s="68"/>
      <c r="W54" s="68"/>
      <c r="X54" s="68"/>
      <c r="Y54" s="69"/>
      <c r="Z54" s="69"/>
      <c r="AA54" s="69"/>
      <c r="AB54" s="69"/>
      <c r="AC54" s="69"/>
      <c r="AD54" s="69"/>
    </row>
    <row r="55" spans="2:30" ht="20.100000000000001" customHeight="1">
      <c r="C55" s="77"/>
      <c r="D55" s="77"/>
      <c r="E55" s="78"/>
      <c r="F55" s="75"/>
      <c r="G55" s="75"/>
      <c r="H55" s="75"/>
      <c r="I55" s="75"/>
      <c r="J55" s="68"/>
      <c r="L55" s="68"/>
      <c r="M55" s="79"/>
      <c r="N55" s="68"/>
      <c r="O55" s="68"/>
      <c r="P55" s="48"/>
      <c r="Q55" s="68"/>
      <c r="R55" s="68"/>
      <c r="S55" s="105"/>
      <c r="T55" s="68"/>
      <c r="U55" s="68"/>
      <c r="V55" s="68"/>
      <c r="W55" s="68"/>
      <c r="X55" s="68"/>
      <c r="Y55" s="69"/>
      <c r="Z55" s="69"/>
      <c r="AA55" s="69"/>
      <c r="AB55" s="69"/>
      <c r="AC55" s="69"/>
      <c r="AD55" s="69"/>
    </row>
    <row r="56" spans="2:30" ht="20.100000000000001" customHeight="1">
      <c r="B56" s="77"/>
      <c r="C56" s="77"/>
      <c r="D56" s="78"/>
      <c r="E56" s="75"/>
      <c r="F56" s="75"/>
      <c r="G56" s="75"/>
      <c r="H56" s="68"/>
      <c r="I56" s="75"/>
      <c r="J56" s="68"/>
      <c r="L56" s="68"/>
      <c r="M56" s="79"/>
      <c r="N56" s="68"/>
      <c r="O56" s="68"/>
      <c r="P56" s="71"/>
      <c r="Q56" s="68"/>
      <c r="R56" s="68"/>
      <c r="S56" s="68"/>
      <c r="T56" s="68"/>
      <c r="U56" s="68"/>
      <c r="V56" s="68"/>
      <c r="W56" s="68"/>
      <c r="X56" s="68"/>
      <c r="Y56" s="69"/>
      <c r="Z56" s="69"/>
      <c r="AA56" s="69"/>
      <c r="AB56" s="69"/>
      <c r="AC56" s="69"/>
      <c r="AD56" s="69"/>
    </row>
    <row r="57" spans="2:30" ht="20.100000000000001" customHeight="1">
      <c r="B57" s="77"/>
      <c r="C57" s="77"/>
      <c r="D57" s="78"/>
      <c r="E57" s="75"/>
      <c r="F57" s="75"/>
      <c r="G57" s="75"/>
      <c r="H57" s="68"/>
      <c r="I57" s="75"/>
      <c r="J57" s="68"/>
      <c r="L57" s="68"/>
      <c r="M57" s="79"/>
      <c r="N57" s="68"/>
      <c r="O57" s="68"/>
      <c r="P57" s="48"/>
      <c r="Q57" s="68"/>
      <c r="R57" s="68"/>
      <c r="S57" s="68"/>
      <c r="T57" s="68"/>
      <c r="U57" s="68"/>
      <c r="V57" s="68"/>
      <c r="W57" s="68"/>
      <c r="X57" s="68"/>
      <c r="Y57" s="69"/>
      <c r="Z57" s="69"/>
      <c r="AA57" s="69"/>
      <c r="AB57" s="69"/>
      <c r="AC57" s="69"/>
      <c r="AD57" s="69"/>
    </row>
    <row r="58" spans="2:30" ht="20.100000000000001" customHeight="1">
      <c r="B58" s="77"/>
      <c r="C58" s="77"/>
      <c r="D58" s="78"/>
      <c r="E58" s="75"/>
      <c r="F58" s="75"/>
      <c r="G58" s="75"/>
      <c r="H58" s="68"/>
      <c r="I58" s="75"/>
      <c r="J58" s="68"/>
      <c r="L58" s="68"/>
      <c r="M58" s="79"/>
      <c r="N58" s="68"/>
      <c r="O58" s="68"/>
      <c r="P58" s="68"/>
      <c r="Q58" s="68"/>
      <c r="R58" s="124"/>
      <c r="S58" s="68"/>
      <c r="T58" s="68"/>
      <c r="U58" s="68"/>
      <c r="V58" s="68"/>
      <c r="W58" s="68"/>
      <c r="X58" s="68"/>
      <c r="Y58" s="69"/>
      <c r="Z58" s="69"/>
      <c r="AA58" s="69"/>
      <c r="AB58" s="69"/>
      <c r="AC58" s="69"/>
      <c r="AD58" s="69"/>
    </row>
    <row r="59" spans="2:30" ht="20.100000000000001" customHeight="1">
      <c r="B59" s="77"/>
      <c r="C59" s="77"/>
      <c r="D59" s="78"/>
      <c r="E59" s="75"/>
      <c r="F59" s="75"/>
      <c r="G59" s="75"/>
      <c r="H59" s="68"/>
      <c r="I59" s="75"/>
      <c r="J59" s="68"/>
      <c r="L59" s="68"/>
      <c r="M59" s="79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9"/>
      <c r="Z59" s="69"/>
      <c r="AA59" s="69"/>
      <c r="AB59" s="69"/>
      <c r="AC59" s="69"/>
      <c r="AD59" s="69"/>
    </row>
    <row r="60" spans="2:30" ht="20.100000000000001" customHeight="1">
      <c r="B60" s="77"/>
      <c r="C60" s="77"/>
      <c r="D60" s="78"/>
      <c r="E60" s="75"/>
      <c r="F60" s="75"/>
      <c r="G60" s="75"/>
      <c r="H60" s="68"/>
      <c r="I60" s="75"/>
      <c r="J60" s="68"/>
      <c r="L60" s="68"/>
      <c r="M60" s="79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9"/>
      <c r="Z60" s="69"/>
      <c r="AA60" s="69"/>
      <c r="AB60" s="69"/>
      <c r="AC60" s="69"/>
      <c r="AD60" s="69"/>
    </row>
    <row r="61" spans="2:30" ht="19.5" customHeight="1">
      <c r="B61" s="72"/>
      <c r="C61" s="72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50"/>
      <c r="Q61" s="50"/>
      <c r="R61" s="50"/>
      <c r="S61" s="50"/>
      <c r="T61" s="50"/>
      <c r="U61" s="50"/>
      <c r="V61" s="50"/>
      <c r="W61" s="50"/>
    </row>
    <row r="62" spans="2:30" ht="20.100000000000001" customHeight="1">
      <c r="B62" s="61" t="s">
        <v>66</v>
      </c>
      <c r="C62" s="61"/>
      <c r="D62" s="78"/>
      <c r="E62" s="75"/>
      <c r="F62" s="75"/>
      <c r="G62" s="75"/>
      <c r="H62" s="68"/>
      <c r="I62" s="75"/>
      <c r="J62" s="68"/>
      <c r="L62" s="68"/>
      <c r="M62" s="79"/>
      <c r="N62" s="68"/>
      <c r="O62" s="82" t="s">
        <v>45</v>
      </c>
      <c r="Q62" s="68"/>
      <c r="R62" s="68"/>
      <c r="S62" s="68"/>
      <c r="T62" s="68"/>
      <c r="U62" s="68"/>
      <c r="V62" s="68"/>
      <c r="W62" s="68"/>
      <c r="X62" s="68"/>
      <c r="Y62" s="69"/>
      <c r="Z62" s="69"/>
      <c r="AA62" s="69"/>
      <c r="AB62" s="69"/>
      <c r="AC62" s="69"/>
      <c r="AD62" s="69"/>
    </row>
    <row r="63" spans="2:30" ht="20.100000000000001" customHeight="1">
      <c r="B63" s="77"/>
      <c r="C63" s="77"/>
      <c r="D63" s="23" t="s">
        <v>71</v>
      </c>
      <c r="E63" s="24"/>
      <c r="F63" s="24"/>
      <c r="G63" s="24"/>
      <c r="H63" s="24"/>
      <c r="I63" s="24"/>
      <c r="J63" s="24"/>
      <c r="K63" s="24"/>
      <c r="L63" s="24"/>
      <c r="M63" s="24" t="s">
        <v>100</v>
      </c>
      <c r="N63" s="24"/>
      <c r="O63" s="25"/>
      <c r="Q63" s="68"/>
      <c r="R63" s="68"/>
      <c r="S63" s="68"/>
      <c r="T63" s="68"/>
      <c r="U63" s="68"/>
      <c r="V63" s="68"/>
      <c r="W63" s="68"/>
      <c r="X63" s="68"/>
      <c r="Y63" s="69"/>
      <c r="Z63" s="69"/>
      <c r="AA63" s="69"/>
      <c r="AB63" s="69"/>
      <c r="AC63" s="69"/>
      <c r="AD63" s="69"/>
    </row>
    <row r="64" spans="2:30" ht="20.100000000000001" customHeight="1">
      <c r="B64" s="77"/>
      <c r="C64" s="77"/>
      <c r="D64" s="28" t="s">
        <v>4</v>
      </c>
      <c r="E64" s="29" t="s">
        <v>5</v>
      </c>
      <c r="F64" s="29" t="s">
        <v>20</v>
      </c>
      <c r="G64" s="29" t="s">
        <v>21</v>
      </c>
      <c r="H64" s="29" t="s">
        <v>22</v>
      </c>
      <c r="I64" s="29" t="s">
        <v>23</v>
      </c>
      <c r="J64" s="29" t="s">
        <v>6</v>
      </c>
      <c r="K64" s="29" t="s">
        <v>7</v>
      </c>
      <c r="L64" s="29" t="s">
        <v>8</v>
      </c>
      <c r="M64" s="29" t="s">
        <v>9</v>
      </c>
      <c r="N64" s="29" t="s">
        <v>10</v>
      </c>
      <c r="O64" s="30" t="s">
        <v>11</v>
      </c>
      <c r="Q64" s="68"/>
      <c r="R64" s="68"/>
      <c r="S64" s="68"/>
      <c r="T64" s="68"/>
      <c r="U64" s="68"/>
      <c r="V64" s="68"/>
      <c r="W64" s="68"/>
      <c r="X64" s="68"/>
      <c r="Y64" s="69"/>
      <c r="Z64" s="69"/>
      <c r="AA64" s="69"/>
      <c r="AB64" s="69"/>
      <c r="AC64" s="69"/>
      <c r="AD64" s="69"/>
    </row>
    <row r="65" spans="2:30" ht="20.100000000000001" customHeight="1">
      <c r="B65" s="119" t="s">
        <v>51</v>
      </c>
      <c r="C65" s="120"/>
      <c r="D65" s="213">
        <v>266</v>
      </c>
      <c r="E65" s="214">
        <v>266</v>
      </c>
      <c r="F65" s="214">
        <v>266</v>
      </c>
      <c r="G65" s="214">
        <v>265</v>
      </c>
      <c r="H65" s="214">
        <v>264</v>
      </c>
      <c r="I65" s="214">
        <v>264</v>
      </c>
      <c r="J65" s="214">
        <v>266</v>
      </c>
      <c r="K65" s="214">
        <v>267</v>
      </c>
      <c r="L65" s="214">
        <v>267</v>
      </c>
      <c r="M65" s="214">
        <v>264</v>
      </c>
      <c r="N65" s="214"/>
      <c r="O65" s="215"/>
      <c r="P65" s="5"/>
      <c r="R65" s="50"/>
      <c r="S65" s="50"/>
      <c r="T65" s="50"/>
      <c r="U65" s="50"/>
      <c r="V65" s="50"/>
      <c r="W65" s="50"/>
    </row>
    <row r="66" spans="2:30" ht="20.100000000000001" customHeight="1">
      <c r="B66" s="63" t="s">
        <v>28</v>
      </c>
      <c r="C66" s="83"/>
      <c r="D66" s="216">
        <v>191</v>
      </c>
      <c r="E66" s="217">
        <v>191</v>
      </c>
      <c r="F66" s="217">
        <v>191</v>
      </c>
      <c r="G66" s="217">
        <v>190</v>
      </c>
      <c r="H66" s="217">
        <v>190</v>
      </c>
      <c r="I66" s="217">
        <v>190</v>
      </c>
      <c r="J66" s="217">
        <v>190</v>
      </c>
      <c r="K66" s="217">
        <v>191</v>
      </c>
      <c r="L66" s="217">
        <v>191</v>
      </c>
      <c r="M66" s="217">
        <v>189</v>
      </c>
      <c r="N66" s="217"/>
      <c r="O66" s="218"/>
      <c r="R66" s="50"/>
      <c r="S66" s="50"/>
      <c r="T66" s="50"/>
      <c r="U66" s="50"/>
      <c r="V66" s="50"/>
      <c r="W66" s="50"/>
    </row>
    <row r="67" spans="2:30" ht="20.100000000000001" customHeight="1">
      <c r="B67" s="63" t="s">
        <v>29</v>
      </c>
      <c r="C67" s="83"/>
      <c r="D67" s="216">
        <v>49</v>
      </c>
      <c r="E67" s="217">
        <v>49</v>
      </c>
      <c r="F67" s="217">
        <v>49</v>
      </c>
      <c r="G67" s="217">
        <v>49</v>
      </c>
      <c r="H67" s="217">
        <v>48</v>
      </c>
      <c r="I67" s="217">
        <v>48</v>
      </c>
      <c r="J67" s="217">
        <v>49</v>
      </c>
      <c r="K67" s="217">
        <v>49</v>
      </c>
      <c r="L67" s="217">
        <v>49</v>
      </c>
      <c r="M67" s="217">
        <v>49</v>
      </c>
      <c r="N67" s="217"/>
      <c r="O67" s="218"/>
      <c r="R67" s="50"/>
      <c r="S67" s="50"/>
      <c r="T67" s="50"/>
      <c r="U67" s="50"/>
      <c r="V67" s="50"/>
      <c r="W67" s="50"/>
    </row>
    <row r="68" spans="2:30" ht="20.100000000000001" customHeight="1">
      <c r="B68" s="36" t="s">
        <v>30</v>
      </c>
      <c r="C68" s="84"/>
      <c r="D68" s="219">
        <v>26</v>
      </c>
      <c r="E68" s="220">
        <v>26</v>
      </c>
      <c r="F68" s="220">
        <v>26</v>
      </c>
      <c r="G68" s="220">
        <v>26</v>
      </c>
      <c r="H68" s="220">
        <v>26</v>
      </c>
      <c r="I68" s="220">
        <v>26</v>
      </c>
      <c r="J68" s="220">
        <v>27</v>
      </c>
      <c r="K68" s="220">
        <v>27</v>
      </c>
      <c r="L68" s="220">
        <v>27</v>
      </c>
      <c r="M68" s="220">
        <v>26</v>
      </c>
      <c r="N68" s="220"/>
      <c r="O68" s="221"/>
      <c r="P68" s="72"/>
      <c r="R68" s="50"/>
      <c r="S68" s="50"/>
      <c r="T68" s="50"/>
      <c r="U68" s="50"/>
      <c r="V68" s="50"/>
      <c r="W68" s="50"/>
    </row>
    <row r="69" spans="2:30" ht="20.100000000000001" customHeight="1">
      <c r="B69" s="119" t="s">
        <v>15</v>
      </c>
      <c r="C69" s="120"/>
      <c r="D69" s="222">
        <v>227</v>
      </c>
      <c r="E69" s="223">
        <v>229</v>
      </c>
      <c r="F69" s="223">
        <v>228</v>
      </c>
      <c r="G69" s="223">
        <v>228</v>
      </c>
      <c r="H69" s="223">
        <v>216</v>
      </c>
      <c r="I69" s="223">
        <v>200</v>
      </c>
      <c r="J69" s="223">
        <v>230</v>
      </c>
      <c r="K69" s="223">
        <v>231</v>
      </c>
      <c r="L69" s="223">
        <v>231</v>
      </c>
      <c r="M69" s="223">
        <v>214</v>
      </c>
      <c r="N69" s="223"/>
      <c r="O69" s="224"/>
      <c r="P69" s="50"/>
      <c r="R69" s="50"/>
      <c r="S69" s="50"/>
      <c r="T69" s="50"/>
      <c r="U69" s="50"/>
      <c r="V69" s="50"/>
      <c r="W69" s="50"/>
    </row>
    <row r="70" spans="2:30" ht="20.100000000000001" customHeight="1">
      <c r="B70" s="63" t="s">
        <v>31</v>
      </c>
      <c r="C70" s="83"/>
      <c r="D70" s="216">
        <v>182</v>
      </c>
      <c r="E70" s="217">
        <v>184</v>
      </c>
      <c r="F70" s="217">
        <v>183</v>
      </c>
      <c r="G70" s="217">
        <v>183</v>
      </c>
      <c r="H70" s="217">
        <v>172</v>
      </c>
      <c r="I70" s="217">
        <v>156</v>
      </c>
      <c r="J70" s="217">
        <v>185</v>
      </c>
      <c r="K70" s="217">
        <v>186</v>
      </c>
      <c r="L70" s="217">
        <v>186</v>
      </c>
      <c r="M70" s="217">
        <v>169</v>
      </c>
      <c r="N70" s="217"/>
      <c r="O70" s="218"/>
      <c r="P70" s="85"/>
      <c r="Q70" s="50"/>
      <c r="R70" s="50"/>
      <c r="S70" s="50"/>
      <c r="T70" s="50"/>
      <c r="U70" s="50"/>
      <c r="V70" s="50"/>
      <c r="W70" s="50"/>
    </row>
    <row r="71" spans="2:30" ht="20.100000000000001" customHeight="1">
      <c r="B71" s="36" t="s">
        <v>32</v>
      </c>
      <c r="C71" s="84"/>
      <c r="D71" s="219">
        <v>45</v>
      </c>
      <c r="E71" s="220">
        <v>45</v>
      </c>
      <c r="F71" s="220">
        <v>45</v>
      </c>
      <c r="G71" s="220">
        <v>45</v>
      </c>
      <c r="H71" s="220">
        <v>44</v>
      </c>
      <c r="I71" s="220">
        <v>44</v>
      </c>
      <c r="J71" s="220">
        <v>45</v>
      </c>
      <c r="K71" s="220">
        <v>45</v>
      </c>
      <c r="L71" s="220">
        <v>45</v>
      </c>
      <c r="M71" s="220">
        <v>45</v>
      </c>
      <c r="N71" s="220"/>
      <c r="O71" s="221"/>
      <c r="P71" s="85"/>
      <c r="Q71" s="50"/>
      <c r="R71" s="50"/>
      <c r="S71" s="50"/>
      <c r="T71" s="50"/>
      <c r="U71" s="50"/>
      <c r="V71" s="50"/>
      <c r="W71" s="50"/>
    </row>
    <row r="72" spans="2:30" s="86" customFormat="1" ht="20.100000000000001" customHeight="1">
      <c r="B72" s="78"/>
      <c r="C72" s="48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</row>
    <row r="73" spans="2:30" ht="20.100000000000001" customHeight="1">
      <c r="B73" s="61" t="s">
        <v>42</v>
      </c>
      <c r="C73" s="61"/>
      <c r="D73" s="78"/>
      <c r="E73" s="75"/>
      <c r="F73" s="75"/>
      <c r="G73" s="75"/>
      <c r="H73" s="68"/>
      <c r="I73" s="75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87"/>
      <c r="U73" s="68"/>
      <c r="V73" s="68"/>
      <c r="W73" s="68"/>
      <c r="X73" s="68"/>
      <c r="Y73" s="69"/>
      <c r="Z73" s="69"/>
      <c r="AA73" s="69"/>
      <c r="AB73" s="69"/>
      <c r="AC73" s="69"/>
      <c r="AD73" s="69"/>
    </row>
    <row r="74" spans="2:30" ht="20.100000000000001" customHeight="1">
      <c r="B74" s="88" t="s">
        <v>138</v>
      </c>
      <c r="C74" s="88"/>
      <c r="D74" s="75"/>
      <c r="E74" s="75"/>
      <c r="F74" s="75"/>
      <c r="I74" s="75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9"/>
      <c r="Z74" s="69"/>
      <c r="AA74" s="69"/>
      <c r="AB74" s="69"/>
      <c r="AC74" s="69"/>
      <c r="AD74" s="69"/>
    </row>
    <row r="75" spans="2:30" ht="20.100000000000001" customHeight="1">
      <c r="B75" s="88" t="s">
        <v>133</v>
      </c>
      <c r="C75" s="88"/>
      <c r="D75" s="75"/>
      <c r="E75" s="75"/>
      <c r="F75" s="75"/>
      <c r="I75" s="75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9"/>
      <c r="Z75" s="69"/>
      <c r="AA75" s="69"/>
      <c r="AB75" s="69"/>
      <c r="AC75" s="69"/>
      <c r="AD75" s="69"/>
    </row>
    <row r="76" spans="2:30" ht="20.100000000000001" customHeight="1">
      <c r="B76" s="88" t="s">
        <v>139</v>
      </c>
      <c r="C76" s="88"/>
      <c r="D76" s="75"/>
      <c r="E76" s="75"/>
      <c r="F76" s="75"/>
      <c r="I76" s="75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9"/>
      <c r="Z76" s="69"/>
      <c r="AA76" s="69"/>
      <c r="AB76" s="69"/>
      <c r="AC76" s="69"/>
      <c r="AD76" s="69"/>
    </row>
    <row r="77" spans="2:30" ht="20.100000000000001" customHeight="1">
      <c r="B77" s="78" t="s">
        <v>53</v>
      </c>
      <c r="C77" s="88"/>
      <c r="D77" s="75"/>
      <c r="E77" s="75"/>
      <c r="F77" s="75"/>
      <c r="I77" s="75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9"/>
      <c r="Z77" s="69"/>
      <c r="AA77" s="69"/>
      <c r="AB77" s="69"/>
      <c r="AC77" s="69"/>
      <c r="AD77" s="69"/>
    </row>
    <row r="78" spans="2:30" ht="20.100000000000001" customHeight="1">
      <c r="B78" s="72"/>
      <c r="C78" s="77"/>
      <c r="D78" s="78"/>
      <c r="E78" s="75"/>
      <c r="F78" s="75"/>
      <c r="G78" s="75"/>
      <c r="H78" s="68"/>
      <c r="I78" s="75"/>
      <c r="J78" s="68"/>
      <c r="L78" s="68"/>
      <c r="M78" s="79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9"/>
      <c r="Z78" s="69"/>
      <c r="AA78" s="69"/>
      <c r="AB78" s="69"/>
      <c r="AC78" s="69"/>
      <c r="AD78" s="69"/>
    </row>
    <row r="79" spans="2:30" ht="20.100000000000001" customHeight="1">
      <c r="B79" s="61" t="s">
        <v>43</v>
      </c>
      <c r="C79" s="61"/>
      <c r="D79" s="89"/>
      <c r="P79" s="89"/>
      <c r="Q79" s="89"/>
      <c r="V79" s="90"/>
      <c r="W79" s="20" t="s">
        <v>0</v>
      </c>
      <c r="Y79" s="91"/>
      <c r="Z79" s="69"/>
      <c r="AA79" s="69"/>
      <c r="AB79" s="69"/>
      <c r="AC79" s="69"/>
      <c r="AD79" s="69"/>
    </row>
    <row r="80" spans="2:30" ht="20.100000000000001" customHeight="1">
      <c r="B80" s="92"/>
      <c r="C80" s="93"/>
      <c r="D80" s="94" t="s">
        <v>80</v>
      </c>
      <c r="E80" s="95" t="s">
        <v>81</v>
      </c>
      <c r="F80" s="95" t="s">
        <v>82</v>
      </c>
      <c r="G80" s="95" t="s">
        <v>83</v>
      </c>
      <c r="H80" s="95" t="s">
        <v>84</v>
      </c>
      <c r="I80" s="95" t="s">
        <v>85</v>
      </c>
      <c r="J80" s="95" t="s">
        <v>86</v>
      </c>
      <c r="K80" s="95" t="s">
        <v>87</v>
      </c>
      <c r="L80" s="95" t="s">
        <v>88</v>
      </c>
      <c r="M80" s="95" t="s">
        <v>89</v>
      </c>
      <c r="N80" s="95" t="s">
        <v>90</v>
      </c>
      <c r="O80" s="96" t="s">
        <v>91</v>
      </c>
      <c r="P80" s="118" t="str">
        <f>P11</f>
        <v>１月まで</v>
      </c>
      <c r="Q80" s="97" t="s">
        <v>92</v>
      </c>
      <c r="R80" s="98" t="s">
        <v>93</v>
      </c>
      <c r="S80" s="98" t="s">
        <v>94</v>
      </c>
      <c r="T80" s="99" t="s">
        <v>95</v>
      </c>
      <c r="U80" s="97" t="s">
        <v>96</v>
      </c>
      <c r="V80" s="100" t="s">
        <v>97</v>
      </c>
      <c r="W80" s="101" t="s">
        <v>14</v>
      </c>
      <c r="X80" s="22"/>
      <c r="Y80" s="69"/>
      <c r="Z80" s="69"/>
      <c r="AA80" s="69"/>
      <c r="AB80" s="69"/>
      <c r="AC80" s="69"/>
    </row>
    <row r="81" spans="2:29" ht="20.100000000000001" customHeight="1">
      <c r="B81" s="401" t="s">
        <v>33</v>
      </c>
      <c r="C81" s="402"/>
      <c r="D81" s="114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6"/>
      <c r="R81" s="116"/>
      <c r="S81" s="116"/>
      <c r="T81" s="116"/>
      <c r="U81" s="116"/>
      <c r="V81" s="116"/>
      <c r="W81" s="117"/>
      <c r="X81" s="22"/>
      <c r="Y81" s="69"/>
      <c r="Z81" s="69"/>
      <c r="AA81" s="69"/>
      <c r="AB81" s="69"/>
      <c r="AC81" s="69"/>
    </row>
    <row r="82" spans="2:29" ht="20.100000000000001" customHeight="1">
      <c r="B82" s="403" t="s">
        <v>101</v>
      </c>
      <c r="C82" s="121" t="s">
        <v>106</v>
      </c>
      <c r="D82" s="225">
        <v>98.887206730877722</v>
      </c>
      <c r="E82" s="226">
        <v>104.28513125375376</v>
      </c>
      <c r="F82" s="226">
        <v>103.65242532287775</v>
      </c>
      <c r="G82" s="226">
        <v>97.143637125157156</v>
      </c>
      <c r="H82" s="226">
        <v>112.29900435449736</v>
      </c>
      <c r="I82" s="226">
        <v>109.19933081467255</v>
      </c>
      <c r="J82" s="226">
        <v>91.986486707535036</v>
      </c>
      <c r="K82" s="226">
        <v>101.69056280141693</v>
      </c>
      <c r="L82" s="226">
        <v>98.036211045622807</v>
      </c>
      <c r="M82" s="226">
        <v>97.182326692050779</v>
      </c>
      <c r="N82" s="226">
        <v>101.875593416234</v>
      </c>
      <c r="O82" s="227">
        <v>75.857458364836589</v>
      </c>
      <c r="P82" s="228">
        <v>100.53497244151556</v>
      </c>
      <c r="Q82" s="225">
        <v>102.24548988982262</v>
      </c>
      <c r="R82" s="226">
        <v>104.87721709272392</v>
      </c>
      <c r="S82" s="226">
        <v>97.608938554241007</v>
      </c>
      <c r="T82" s="227">
        <v>90.733083094691608</v>
      </c>
      <c r="U82" s="229">
        <v>103.46789592845124</v>
      </c>
      <c r="V82" s="230">
        <v>94.440543717920661</v>
      </c>
      <c r="W82" s="230">
        <v>98.338784866158719</v>
      </c>
      <c r="X82" s="74"/>
      <c r="Y82" s="69"/>
      <c r="Z82" s="102"/>
      <c r="AA82" s="69"/>
      <c r="AB82" s="69"/>
      <c r="AC82" s="69"/>
    </row>
    <row r="83" spans="2:29" ht="20.100000000000001" customHeight="1">
      <c r="B83" s="404"/>
      <c r="C83" s="122" t="s">
        <v>77</v>
      </c>
      <c r="D83" s="231">
        <v>37.565904958565646</v>
      </c>
      <c r="E83" s="232">
        <v>52.644374179530359</v>
      </c>
      <c r="F83" s="232">
        <v>95.992474318775038</v>
      </c>
      <c r="G83" s="232">
        <v>84.735938490485523</v>
      </c>
      <c r="H83" s="232">
        <v>85.359362440339268</v>
      </c>
      <c r="I83" s="232">
        <v>66.006798410792939</v>
      </c>
      <c r="J83" s="232">
        <v>83.514694644337553</v>
      </c>
      <c r="K83" s="232">
        <v>72.715698457906427</v>
      </c>
      <c r="L83" s="232">
        <v>78.339667902598038</v>
      </c>
      <c r="M83" s="232">
        <v>74.573352363368755</v>
      </c>
      <c r="N83" s="232">
        <v>81.976616021060735</v>
      </c>
      <c r="O83" s="233">
        <v>98.964069784821092</v>
      </c>
      <c r="P83" s="234">
        <v>73.34040369188628</v>
      </c>
      <c r="Q83" s="231">
        <v>62.891291683637675</v>
      </c>
      <c r="R83" s="232">
        <v>78.689668775353724</v>
      </c>
      <c r="S83" s="232">
        <v>77.735059660513656</v>
      </c>
      <c r="T83" s="233">
        <v>83.72007561423824</v>
      </c>
      <c r="U83" s="235">
        <v>70.287679951139964</v>
      </c>
      <c r="V83" s="236">
        <v>80.404001638820986</v>
      </c>
      <c r="W83" s="236">
        <v>75.668036343158491</v>
      </c>
      <c r="X83" s="74"/>
      <c r="Y83" s="69"/>
      <c r="Z83" s="102"/>
      <c r="AA83" s="69"/>
      <c r="AB83" s="69"/>
      <c r="AC83" s="69"/>
    </row>
    <row r="84" spans="2:29" ht="20.100000000000001" customHeight="1">
      <c r="B84" s="405"/>
      <c r="C84" s="123" t="s">
        <v>107</v>
      </c>
      <c r="D84" s="237">
        <v>193.57269270052686</v>
      </c>
      <c r="E84" s="238">
        <v>123.81697007061683</v>
      </c>
      <c r="F84" s="238">
        <v>79.776028911035141</v>
      </c>
      <c r="G84" s="238">
        <v>97.61272824372486</v>
      </c>
      <c r="H84" s="238">
        <v>79.419219589107954</v>
      </c>
      <c r="I84" s="238">
        <v>102.58064390075572</v>
      </c>
      <c r="J84" s="238">
        <v>102.03461541210126</v>
      </c>
      <c r="K84" s="238">
        <v>106.53072801937886</v>
      </c>
      <c r="L84" s="238">
        <v>114.29423906506891</v>
      </c>
      <c r="M84" s="238">
        <v>113.10178222478562</v>
      </c>
      <c r="N84" s="238">
        <v>95.811771940697099</v>
      </c>
      <c r="O84" s="239">
        <v>108.5706638184579</v>
      </c>
      <c r="P84" s="240">
        <v>105.9293735403829</v>
      </c>
      <c r="Q84" s="237">
        <v>113.34443366877072</v>
      </c>
      <c r="R84" s="238">
        <v>93.505416243311075</v>
      </c>
      <c r="S84" s="238">
        <v>108.21030029083087</v>
      </c>
      <c r="T84" s="239">
        <v>107.20640476116299</v>
      </c>
      <c r="U84" s="241">
        <v>102.59924094702203</v>
      </c>
      <c r="V84" s="242">
        <v>107.76214855753577</v>
      </c>
      <c r="W84" s="242">
        <v>105.53024916230471</v>
      </c>
      <c r="X84" s="74"/>
      <c r="Y84" s="69"/>
      <c r="Z84" s="102"/>
      <c r="AA84" s="69"/>
      <c r="AB84" s="69"/>
      <c r="AC84" s="69"/>
    </row>
    <row r="85" spans="2:29" ht="20.100000000000001" customHeight="1">
      <c r="B85" s="406" t="s">
        <v>102</v>
      </c>
      <c r="C85" s="121" t="s">
        <v>106</v>
      </c>
      <c r="D85" s="243">
        <v>93.956686724202271</v>
      </c>
      <c r="E85" s="244">
        <v>100.3505821058957</v>
      </c>
      <c r="F85" s="244">
        <v>101.2063433554552</v>
      </c>
      <c r="G85" s="244">
        <v>92.880084248859347</v>
      </c>
      <c r="H85" s="244">
        <v>104.18085687544982</v>
      </c>
      <c r="I85" s="244">
        <v>97.917795776088738</v>
      </c>
      <c r="J85" s="244">
        <v>85.287073571274021</v>
      </c>
      <c r="K85" s="244">
        <v>94.785844668836461</v>
      </c>
      <c r="L85" s="244">
        <v>96.056362214737362</v>
      </c>
      <c r="M85" s="244">
        <v>96.657856853815417</v>
      </c>
      <c r="N85" s="244">
        <v>94.475771275212182</v>
      </c>
      <c r="O85" s="245">
        <v>59.845797383202672</v>
      </c>
      <c r="P85" s="246">
        <v>95.784074530311159</v>
      </c>
      <c r="Q85" s="247">
        <v>98.347518819899577</v>
      </c>
      <c r="R85" s="244">
        <v>97.45780621978993</v>
      </c>
      <c r="S85" s="244">
        <v>92.636578784782117</v>
      </c>
      <c r="T85" s="245">
        <v>82.482578200961271</v>
      </c>
      <c r="U85" s="248">
        <v>97.935226389126299</v>
      </c>
      <c r="V85" s="249">
        <v>88.24962217872762</v>
      </c>
      <c r="W85" s="249">
        <v>92.430849391713977</v>
      </c>
      <c r="X85" s="74"/>
      <c r="Y85" s="69"/>
      <c r="Z85" s="102"/>
      <c r="AA85" s="69"/>
      <c r="AB85" s="69"/>
      <c r="AC85" s="69"/>
    </row>
    <row r="86" spans="2:29" ht="20.100000000000001" customHeight="1">
      <c r="B86" s="407"/>
      <c r="C86" s="122" t="s">
        <v>77</v>
      </c>
      <c r="D86" s="231">
        <v>8.5733144645654722</v>
      </c>
      <c r="E86" s="232">
        <v>18.510967064208717</v>
      </c>
      <c r="F86" s="232">
        <v>79.130632214305948</v>
      </c>
      <c r="G86" s="232">
        <v>72.666233531582677</v>
      </c>
      <c r="H86" s="232">
        <v>70.855933710027671</v>
      </c>
      <c r="I86" s="232">
        <v>65.843870256437157</v>
      </c>
      <c r="J86" s="232">
        <v>84.613416163387825</v>
      </c>
      <c r="K86" s="232">
        <v>72.394272249548052</v>
      </c>
      <c r="L86" s="232">
        <v>70.287645898520452</v>
      </c>
      <c r="M86" s="232">
        <v>54.869675717865633</v>
      </c>
      <c r="N86" s="232">
        <v>68.012809489438524</v>
      </c>
      <c r="O86" s="233">
        <v>110.00249621988584</v>
      </c>
      <c r="P86" s="246">
        <v>60.095542859474236</v>
      </c>
      <c r="Q86" s="231">
        <v>36.213242956181517</v>
      </c>
      <c r="R86" s="232">
        <v>69.8401043561949</v>
      </c>
      <c r="S86" s="232">
        <v>74.771245102161615</v>
      </c>
      <c r="T86" s="233">
        <v>73.466209248287754</v>
      </c>
      <c r="U86" s="235">
        <v>51.645403104730534</v>
      </c>
      <c r="V86" s="236">
        <v>74.237529982991163</v>
      </c>
      <c r="W86" s="236">
        <v>63.516533173580278</v>
      </c>
      <c r="X86" s="74"/>
      <c r="Y86" s="69"/>
      <c r="Z86" s="102"/>
      <c r="AA86" s="69"/>
      <c r="AB86" s="69"/>
      <c r="AC86" s="69"/>
    </row>
    <row r="87" spans="2:29" ht="20.100000000000001" customHeight="1">
      <c r="B87" s="408"/>
      <c r="C87" s="123" t="s">
        <v>107</v>
      </c>
      <c r="D87" s="237">
        <v>701.97278770825255</v>
      </c>
      <c r="E87" s="238">
        <v>262.58137022365764</v>
      </c>
      <c r="F87" s="238">
        <v>83.902866849774199</v>
      </c>
      <c r="G87" s="238">
        <v>99.350196082124384</v>
      </c>
      <c r="H87" s="238">
        <v>74.236035928007581</v>
      </c>
      <c r="I87" s="238">
        <v>96.895081259603074</v>
      </c>
      <c r="J87" s="238">
        <v>104.13148120323972</v>
      </c>
      <c r="K87" s="238">
        <v>108.35179834570513</v>
      </c>
      <c r="L87" s="238">
        <v>116.76629748425805</v>
      </c>
      <c r="M87" s="238">
        <v>134.88586622916924</v>
      </c>
      <c r="N87" s="238">
        <v>99.068959276980834</v>
      </c>
      <c r="O87" s="239">
        <v>114.75437092171643</v>
      </c>
      <c r="P87" s="250">
        <v>116.00218556711535</v>
      </c>
      <c r="Q87" s="237">
        <v>161.97648696673912</v>
      </c>
      <c r="R87" s="238">
        <v>91.207227502405061</v>
      </c>
      <c r="S87" s="238">
        <v>110.24807929171787</v>
      </c>
      <c r="T87" s="239">
        <v>117.92930559130581</v>
      </c>
      <c r="U87" s="241">
        <v>117.2984894407335</v>
      </c>
      <c r="V87" s="242">
        <v>113.33257311782955</v>
      </c>
      <c r="W87" s="242">
        <v>114.88984771939847</v>
      </c>
      <c r="X87" s="74"/>
      <c r="Y87" s="69"/>
      <c r="Z87" s="102"/>
      <c r="AA87" s="69"/>
      <c r="AB87" s="69"/>
      <c r="AC87" s="69"/>
    </row>
    <row r="88" spans="2:29" ht="20.100000000000001" customHeight="1">
      <c r="B88" s="398" t="s">
        <v>103</v>
      </c>
      <c r="C88" s="121" t="s">
        <v>106</v>
      </c>
      <c r="D88" s="251">
        <v>117.38146356333471</v>
      </c>
      <c r="E88" s="226">
        <v>116.75239334039172</v>
      </c>
      <c r="F88" s="226">
        <v>110.08465455113938</v>
      </c>
      <c r="G88" s="226">
        <v>109.46480835497761</v>
      </c>
      <c r="H88" s="226">
        <v>134.8851893944038</v>
      </c>
      <c r="I88" s="226">
        <v>152.00903939782492</v>
      </c>
      <c r="J88" s="226">
        <v>124.72317515275408</v>
      </c>
      <c r="K88" s="226">
        <v>132.09824044246895</v>
      </c>
      <c r="L88" s="226">
        <v>104.41927598970464</v>
      </c>
      <c r="M88" s="226">
        <v>98.325011028436649</v>
      </c>
      <c r="N88" s="226">
        <v>118.71161065168141</v>
      </c>
      <c r="O88" s="227">
        <v>123.93067979724295</v>
      </c>
      <c r="P88" s="246">
        <v>115.7945996728656</v>
      </c>
      <c r="Q88" s="252">
        <v>114.50310781131225</v>
      </c>
      <c r="R88" s="226">
        <v>127.79180159019168</v>
      </c>
      <c r="S88" s="226">
        <v>117.25126909974153</v>
      </c>
      <c r="T88" s="227">
        <v>110.96272386956092</v>
      </c>
      <c r="U88" s="229">
        <v>120.72065693187713</v>
      </c>
      <c r="V88" s="230">
        <v>113.78833117517398</v>
      </c>
      <c r="W88" s="230">
        <v>116.78471095814893</v>
      </c>
      <c r="X88" s="74"/>
      <c r="Y88" s="69"/>
      <c r="Z88" s="69"/>
      <c r="AA88" s="69"/>
      <c r="AB88" s="69"/>
      <c r="AC88" s="69"/>
    </row>
    <row r="89" spans="2:29" ht="20.100000000000001" customHeight="1">
      <c r="B89" s="399"/>
      <c r="C89" s="122" t="s">
        <v>77</v>
      </c>
      <c r="D89" s="231">
        <v>125.05400663802946</v>
      </c>
      <c r="E89" s="232">
        <v>148.44429756410699</v>
      </c>
      <c r="F89" s="232">
        <v>143.53205045566017</v>
      </c>
      <c r="G89" s="232">
        <v>115.43933151806989</v>
      </c>
      <c r="H89" s="232">
        <v>115.58598388608328</v>
      </c>
      <c r="I89" s="232">
        <v>66.479583990941819</v>
      </c>
      <c r="J89" s="232">
        <v>79.748957483696003</v>
      </c>
      <c r="K89" s="232">
        <v>73.749395301208281</v>
      </c>
      <c r="L89" s="232">
        <v>101.74805269408813</v>
      </c>
      <c r="M89" s="232">
        <v>119.08336027205912</v>
      </c>
      <c r="N89" s="232">
        <v>105.46124129918839</v>
      </c>
      <c r="O89" s="233">
        <v>81.786144283476972</v>
      </c>
      <c r="P89" s="253">
        <v>109.99188541337843</v>
      </c>
      <c r="Q89" s="231">
        <v>139.59919925252518</v>
      </c>
      <c r="R89" s="232">
        <v>100.87628103306226</v>
      </c>
      <c r="S89" s="232">
        <v>87.029769819131204</v>
      </c>
      <c r="T89" s="233">
        <v>102.91986037603297</v>
      </c>
      <c r="U89" s="235">
        <v>120.50523900782343</v>
      </c>
      <c r="V89" s="236">
        <v>95.559631025560918</v>
      </c>
      <c r="W89" s="236">
        <v>106.82886880517049</v>
      </c>
      <c r="X89" s="74"/>
      <c r="Y89" s="69"/>
      <c r="Z89" s="69"/>
      <c r="AA89" s="69"/>
      <c r="AB89" s="69"/>
      <c r="AC89" s="69"/>
    </row>
    <row r="90" spans="2:29" ht="20.100000000000001" customHeight="1">
      <c r="B90" s="400"/>
      <c r="C90" s="123" t="s">
        <v>107</v>
      </c>
      <c r="D90" s="237">
        <v>80.083076542527849</v>
      </c>
      <c r="E90" s="238">
        <v>74.645700749632198</v>
      </c>
      <c r="F90" s="238">
        <v>73.085489059501199</v>
      </c>
      <c r="G90" s="238">
        <v>94.716156248251295</v>
      </c>
      <c r="H90" s="238">
        <v>87.392247906348501</v>
      </c>
      <c r="I90" s="238">
        <v>114.32406470405951</v>
      </c>
      <c r="J90" s="238">
        <v>96.864097618198329</v>
      </c>
      <c r="K90" s="238">
        <v>102.38510017028426</v>
      </c>
      <c r="L90" s="238">
        <v>109.15011323798021</v>
      </c>
      <c r="M90" s="238">
        <v>91.518531368923931</v>
      </c>
      <c r="N90" s="238">
        <v>91.770246766575553</v>
      </c>
      <c r="O90" s="239">
        <v>95.465758030304514</v>
      </c>
      <c r="P90" s="254">
        <v>91.237006493204674</v>
      </c>
      <c r="Q90" s="237">
        <v>75.556315783132945</v>
      </c>
      <c r="R90" s="238">
        <v>97.480974556369873</v>
      </c>
      <c r="S90" s="238">
        <v>103.62824272568052</v>
      </c>
      <c r="T90" s="239">
        <v>92.641421868217549</v>
      </c>
      <c r="U90" s="241">
        <v>85.088307009631222</v>
      </c>
      <c r="V90" s="242">
        <v>97.846443641198775</v>
      </c>
      <c r="W90" s="242">
        <v>91.57742335020113</v>
      </c>
      <c r="X90" s="74"/>
      <c r="Y90" s="69"/>
      <c r="Z90" s="69"/>
      <c r="AA90" s="69"/>
      <c r="AB90" s="69"/>
      <c r="AC90" s="69"/>
    </row>
    <row r="91" spans="2:29" ht="20.100000000000001" customHeight="1">
      <c r="B91" s="409" t="s">
        <v>104</v>
      </c>
      <c r="C91" s="410"/>
      <c r="D91" s="255"/>
      <c r="E91" s="256"/>
      <c r="F91" s="256"/>
      <c r="G91" s="256"/>
      <c r="H91" s="256"/>
      <c r="I91" s="256"/>
      <c r="J91" s="256"/>
      <c r="K91" s="256"/>
      <c r="L91" s="256"/>
      <c r="M91" s="256"/>
      <c r="N91" s="256"/>
      <c r="O91" s="256"/>
      <c r="P91" s="257"/>
      <c r="Q91" s="258"/>
      <c r="R91" s="258"/>
      <c r="S91" s="258"/>
      <c r="T91" s="258"/>
      <c r="U91" s="258"/>
      <c r="V91" s="258"/>
      <c r="W91" s="259"/>
      <c r="X91" s="74"/>
      <c r="Y91" s="69"/>
      <c r="Z91" s="69"/>
      <c r="AA91" s="69"/>
      <c r="AB91" s="69"/>
      <c r="AC91" s="69"/>
    </row>
    <row r="92" spans="2:29" ht="20.100000000000001" customHeight="1">
      <c r="B92" s="403" t="s">
        <v>101</v>
      </c>
      <c r="C92" s="121" t="s">
        <v>76</v>
      </c>
      <c r="D92" s="260">
        <v>95.212579320642035</v>
      </c>
      <c r="E92" s="261">
        <v>102.33085620301561</v>
      </c>
      <c r="F92" s="261">
        <v>102.54278257488562</v>
      </c>
      <c r="G92" s="261">
        <v>92.995405553246997</v>
      </c>
      <c r="H92" s="261">
        <v>113.18943295185639</v>
      </c>
      <c r="I92" s="261">
        <v>103.64253305425189</v>
      </c>
      <c r="J92" s="261">
        <v>91.77095061926974</v>
      </c>
      <c r="K92" s="261">
        <v>100.53625480275944</v>
      </c>
      <c r="L92" s="261">
        <v>94.060287654525908</v>
      </c>
      <c r="M92" s="261">
        <v>94.333111140628489</v>
      </c>
      <c r="N92" s="261">
        <v>108.2080883986829</v>
      </c>
      <c r="O92" s="262">
        <v>87.176268250122405</v>
      </c>
      <c r="P92" s="263">
        <v>98.332656284502093</v>
      </c>
      <c r="Q92" s="264">
        <v>100.15685946499318</v>
      </c>
      <c r="R92" s="261">
        <v>101.24315984530176</v>
      </c>
      <c r="S92" s="261">
        <v>95.392647793720201</v>
      </c>
      <c r="T92" s="262">
        <v>95.180900806658883</v>
      </c>
      <c r="U92" s="265">
        <v>100.70784592609795</v>
      </c>
      <c r="V92" s="266">
        <v>95.283472042492974</v>
      </c>
      <c r="W92" s="266">
        <v>97.997221412635909</v>
      </c>
      <c r="X92" s="74"/>
      <c r="Y92" s="69"/>
      <c r="Z92" s="69"/>
      <c r="AA92" s="69"/>
      <c r="AB92" s="69"/>
      <c r="AC92" s="69"/>
    </row>
    <row r="93" spans="2:29" ht="20.100000000000001" customHeight="1">
      <c r="B93" s="404"/>
      <c r="C93" s="122" t="s">
        <v>77</v>
      </c>
      <c r="D93" s="267">
        <v>48.337556303581557</v>
      </c>
      <c r="E93" s="268">
        <v>66.035612793008852</v>
      </c>
      <c r="F93" s="268">
        <v>114.74285731444934</v>
      </c>
      <c r="G93" s="268">
        <v>89.677245633575268</v>
      </c>
      <c r="H93" s="268">
        <v>96.249103820136483</v>
      </c>
      <c r="I93" s="268">
        <v>78.064729954939608</v>
      </c>
      <c r="J93" s="268">
        <v>86.784651830955255</v>
      </c>
      <c r="K93" s="268">
        <v>77.789017710766785</v>
      </c>
      <c r="L93" s="268">
        <v>83.571801183379094</v>
      </c>
      <c r="M93" s="268">
        <v>78.596558100722689</v>
      </c>
      <c r="N93" s="268">
        <v>91.83482967460148</v>
      </c>
      <c r="O93" s="269">
        <v>98.705769752724876</v>
      </c>
      <c r="P93" s="270">
        <v>82.951437600795231</v>
      </c>
      <c r="Q93" s="267">
        <v>79.040593495662662</v>
      </c>
      <c r="R93" s="268">
        <v>89.020186040764813</v>
      </c>
      <c r="S93" s="268">
        <v>82.556884539745496</v>
      </c>
      <c r="T93" s="269">
        <v>87.696257819033633</v>
      </c>
      <c r="U93" s="271">
        <v>84.06017607583712</v>
      </c>
      <c r="V93" s="272">
        <v>85.216484816942071</v>
      </c>
      <c r="W93" s="272">
        <v>84.606477822389422</v>
      </c>
      <c r="X93" s="74"/>
      <c r="Y93" s="69"/>
      <c r="Z93" s="69"/>
      <c r="AA93" s="69"/>
      <c r="AB93" s="69"/>
      <c r="AC93" s="69"/>
    </row>
    <row r="94" spans="2:29" ht="20.100000000000001" customHeight="1">
      <c r="B94" s="405"/>
      <c r="C94" s="123" t="s">
        <v>107</v>
      </c>
      <c r="D94" s="273">
        <v>167.18949294408651</v>
      </c>
      <c r="E94" s="274">
        <v>108.41994687029685</v>
      </c>
      <c r="F94" s="274">
        <v>68.678506864517445</v>
      </c>
      <c r="G94" s="274">
        <v>95.112402277507897</v>
      </c>
      <c r="H94" s="274">
        <v>78.248504694927249</v>
      </c>
      <c r="I94" s="274">
        <v>94.40734600309068</v>
      </c>
      <c r="J94" s="274">
        <v>98.841928209333531</v>
      </c>
      <c r="K94" s="274">
        <v>103.47624824844543</v>
      </c>
      <c r="L94" s="274">
        <v>115.74436666448591</v>
      </c>
      <c r="M94" s="274">
        <v>112.08052562912749</v>
      </c>
      <c r="N94" s="274">
        <v>86.901281879125307</v>
      </c>
      <c r="O94" s="275">
        <v>95.750338876069662</v>
      </c>
      <c r="P94" s="276">
        <v>98.818188934767306</v>
      </c>
      <c r="Q94" s="273">
        <v>97.057016701862167</v>
      </c>
      <c r="R94" s="274">
        <v>89.136841071265692</v>
      </c>
      <c r="S94" s="274">
        <v>106.71795965779789</v>
      </c>
      <c r="T94" s="275">
        <v>100.0406073771661</v>
      </c>
      <c r="U94" s="277">
        <v>92.710862044735691</v>
      </c>
      <c r="V94" s="278">
        <v>103.31628555435415</v>
      </c>
      <c r="W94" s="278">
        <v>97.800794134961563</v>
      </c>
      <c r="X94" s="74"/>
      <c r="Y94" s="69"/>
      <c r="Z94" s="69"/>
      <c r="AA94" s="69"/>
      <c r="AB94" s="69"/>
      <c r="AC94" s="69"/>
    </row>
    <row r="95" spans="2:29" ht="20.100000000000001" customHeight="1">
      <c r="B95" s="406" t="s">
        <v>102</v>
      </c>
      <c r="C95" s="121" t="s">
        <v>76</v>
      </c>
      <c r="D95" s="260">
        <v>91.499502982107359</v>
      </c>
      <c r="E95" s="261">
        <v>99.254099269432459</v>
      </c>
      <c r="F95" s="261">
        <v>100.40916065238392</v>
      </c>
      <c r="G95" s="261">
        <v>88.03091773483473</v>
      </c>
      <c r="H95" s="261">
        <v>104.01739478890053</v>
      </c>
      <c r="I95" s="261">
        <v>89.554974722289089</v>
      </c>
      <c r="J95" s="261">
        <v>83.103575919707865</v>
      </c>
      <c r="K95" s="261">
        <v>92.925537961442373</v>
      </c>
      <c r="L95" s="261">
        <v>91.384510285625282</v>
      </c>
      <c r="M95" s="261">
        <v>91.811424923472501</v>
      </c>
      <c r="N95" s="261">
        <v>94.020190539335246</v>
      </c>
      <c r="O95" s="262">
        <v>63.201786410874504</v>
      </c>
      <c r="P95" s="263">
        <v>92.875237614267633</v>
      </c>
      <c r="Q95" s="264">
        <v>97.099057063575103</v>
      </c>
      <c r="R95" s="261">
        <v>92.795260696777419</v>
      </c>
      <c r="S95" s="261">
        <v>89.487936624424819</v>
      </c>
      <c r="T95" s="262">
        <v>82.883168947231525</v>
      </c>
      <c r="U95" s="265">
        <v>94.903491434658406</v>
      </c>
      <c r="V95" s="266">
        <v>86.32618689257086</v>
      </c>
      <c r="W95" s="266">
        <v>90.586963727911211</v>
      </c>
      <c r="X95" s="74"/>
      <c r="Y95" s="69"/>
      <c r="Z95" s="69"/>
      <c r="AA95" s="69"/>
      <c r="AB95" s="69"/>
      <c r="AC95" s="69"/>
    </row>
    <row r="96" spans="2:29" ht="20.100000000000001" customHeight="1">
      <c r="B96" s="407"/>
      <c r="C96" s="122" t="s">
        <v>77</v>
      </c>
      <c r="D96" s="267">
        <v>8.4950782567847458</v>
      </c>
      <c r="E96" s="268">
        <v>20.114575533024308</v>
      </c>
      <c r="F96" s="268">
        <v>91.889142506442028</v>
      </c>
      <c r="G96" s="268">
        <v>72.961872513303774</v>
      </c>
      <c r="H96" s="268">
        <v>77.078247391292308</v>
      </c>
      <c r="I96" s="268">
        <v>72.060138994013627</v>
      </c>
      <c r="J96" s="268">
        <v>87.417021888021466</v>
      </c>
      <c r="K96" s="268">
        <v>74.259596757582642</v>
      </c>
      <c r="L96" s="268">
        <v>70.308087236385916</v>
      </c>
      <c r="M96" s="268">
        <v>55.136127267606383</v>
      </c>
      <c r="N96" s="268">
        <v>70.167322469282453</v>
      </c>
      <c r="O96" s="269">
        <v>109.60159956570108</v>
      </c>
      <c r="P96" s="270">
        <v>62.859020255631293</v>
      </c>
      <c r="Q96" s="267">
        <v>43.287561285184537</v>
      </c>
      <c r="R96" s="268">
        <v>73.953214377325907</v>
      </c>
      <c r="S96" s="268">
        <v>76.216422041374855</v>
      </c>
      <c r="T96" s="269">
        <v>72.515927681863815</v>
      </c>
      <c r="U96" s="271">
        <v>58.316449205444641</v>
      </c>
      <c r="V96" s="272">
        <v>74.500327721959025</v>
      </c>
      <c r="W96" s="272">
        <v>65.801073986367015</v>
      </c>
      <c r="X96" s="74"/>
      <c r="Y96" s="69"/>
      <c r="Z96" s="69"/>
      <c r="AA96" s="69"/>
      <c r="AB96" s="69"/>
      <c r="AC96" s="69"/>
    </row>
    <row r="97" spans="2:29" ht="20.100000000000001" customHeight="1">
      <c r="B97" s="408"/>
      <c r="C97" s="123" t="s">
        <v>107</v>
      </c>
      <c r="D97" s="273">
        <v>768.56202718494376</v>
      </c>
      <c r="E97" s="274">
        <v>249.56348159280464</v>
      </c>
      <c r="F97" s="274">
        <v>71.777371045252508</v>
      </c>
      <c r="G97" s="274">
        <v>100.84752069959997</v>
      </c>
      <c r="H97" s="274">
        <v>72.716862827626969</v>
      </c>
      <c r="I97" s="274">
        <v>89.545000778480954</v>
      </c>
      <c r="J97" s="274">
        <v>102.05766269623547</v>
      </c>
      <c r="K97" s="274">
        <v>107.94575792011973</v>
      </c>
      <c r="L97" s="274">
        <v>120.85017376374032</v>
      </c>
      <c r="M97" s="274">
        <v>138.67915979484204</v>
      </c>
      <c r="N97" s="274">
        <v>94.646345072506648</v>
      </c>
      <c r="O97" s="275">
        <v>108.5008216627118</v>
      </c>
      <c r="P97" s="276">
        <v>111.81110494455612</v>
      </c>
      <c r="Q97" s="273">
        <v>139.50888379614753</v>
      </c>
      <c r="R97" s="274">
        <v>88.950160223912007</v>
      </c>
      <c r="S97" s="274">
        <v>110.92425802354239</v>
      </c>
      <c r="T97" s="275">
        <v>116.66966939915322</v>
      </c>
      <c r="U97" s="277">
        <v>107.50732025786071</v>
      </c>
      <c r="V97" s="278">
        <v>113.48668011144598</v>
      </c>
      <c r="W97" s="278">
        <v>110.59860250866154</v>
      </c>
      <c r="X97" s="74"/>
      <c r="Y97" s="69"/>
      <c r="Z97" s="69"/>
      <c r="AA97" s="69"/>
      <c r="AB97" s="69"/>
      <c r="AC97" s="69"/>
    </row>
    <row r="98" spans="2:29" ht="20.100000000000001" customHeight="1">
      <c r="B98" s="398" t="s">
        <v>103</v>
      </c>
      <c r="C98" s="121" t="s">
        <v>76</v>
      </c>
      <c r="D98" s="260">
        <v>106.41304347826086</v>
      </c>
      <c r="E98" s="261">
        <v>110.6528507988362</v>
      </c>
      <c r="F98" s="261">
        <v>107.49745733981241</v>
      </c>
      <c r="G98" s="261">
        <v>106.90075691932459</v>
      </c>
      <c r="H98" s="261">
        <v>134.03408726853334</v>
      </c>
      <c r="I98" s="261">
        <v>147.50750750750751</v>
      </c>
      <c r="J98" s="261">
        <v>130.44537637935477</v>
      </c>
      <c r="K98" s="261">
        <v>133.89771209261889</v>
      </c>
      <c r="L98" s="261">
        <v>102.97036509305435</v>
      </c>
      <c r="M98" s="261">
        <v>99.922391289010136</v>
      </c>
      <c r="N98" s="261">
        <v>133.0960459033227</v>
      </c>
      <c r="O98" s="262">
        <v>147.97610516770138</v>
      </c>
      <c r="P98" s="263">
        <v>113.96022014336651</v>
      </c>
      <c r="Q98" s="264">
        <v>108.24648689382327</v>
      </c>
      <c r="R98" s="261">
        <v>124.06023562836013</v>
      </c>
      <c r="S98" s="261">
        <v>118.46206380886777</v>
      </c>
      <c r="T98" s="262">
        <v>122.1129157943499</v>
      </c>
      <c r="U98" s="265">
        <v>116.15609407419059</v>
      </c>
      <c r="V98" s="266">
        <v>120.7297624039757</v>
      </c>
      <c r="W98" s="266">
        <v>118.39560896839045</v>
      </c>
    </row>
    <row r="99" spans="2:29" s="61" customFormat="1" ht="20.100000000000001" customHeight="1">
      <c r="B99" s="399"/>
      <c r="C99" s="122" t="s">
        <v>77</v>
      </c>
      <c r="D99" s="267">
        <v>153.49441724490157</v>
      </c>
      <c r="E99" s="268">
        <v>181.31112187471169</v>
      </c>
      <c r="F99" s="268">
        <v>171.89630431697407</v>
      </c>
      <c r="G99" s="268">
        <v>131.5319526703349</v>
      </c>
      <c r="H99" s="268">
        <v>129.35937701673623</v>
      </c>
      <c r="I99" s="268">
        <v>91.014996030244347</v>
      </c>
      <c r="J99" s="268">
        <v>84.973572068694338</v>
      </c>
      <c r="K99" s="268">
        <v>88.655995119131717</v>
      </c>
      <c r="L99" s="268">
        <v>122.21986351404506</v>
      </c>
      <c r="M99" s="268">
        <v>128.73857167674663</v>
      </c>
      <c r="N99" s="268">
        <v>116.62543400473557</v>
      </c>
      <c r="O99" s="269">
        <v>86.230247318888161</v>
      </c>
      <c r="P99" s="270">
        <v>132.05374970351372</v>
      </c>
      <c r="Q99" s="267">
        <v>169.95913992104869</v>
      </c>
      <c r="R99" s="268">
        <v>121.28311001526522</v>
      </c>
      <c r="S99" s="268">
        <v>101.27510562442113</v>
      </c>
      <c r="T99" s="269">
        <v>110.68635759476047</v>
      </c>
      <c r="U99" s="271">
        <v>144.01393849220091</v>
      </c>
      <c r="V99" s="272">
        <v>107.18222857132061</v>
      </c>
      <c r="W99" s="272">
        <v>125.80741882377666</v>
      </c>
      <c r="X99" s="68"/>
    </row>
    <row r="100" spans="2:29" s="61" customFormat="1" ht="20.100000000000001" customHeight="1">
      <c r="B100" s="400"/>
      <c r="C100" s="123" t="s">
        <v>107</v>
      </c>
      <c r="D100" s="273">
        <v>75.327768356672095</v>
      </c>
      <c r="E100" s="274">
        <v>68.584241286082019</v>
      </c>
      <c r="F100" s="274">
        <v>64.400688288209793</v>
      </c>
      <c r="G100" s="274">
        <v>86.886935637206662</v>
      </c>
      <c r="H100" s="274">
        <v>84.953856542617046</v>
      </c>
      <c r="I100" s="274">
        <v>100.56355013393012</v>
      </c>
      <c r="J100" s="274">
        <v>92.651097496984519</v>
      </c>
      <c r="K100" s="274">
        <v>95.31730270564276</v>
      </c>
      <c r="L100" s="274">
        <v>106.91514598074676</v>
      </c>
      <c r="M100" s="274">
        <v>89.07016779186408</v>
      </c>
      <c r="N100" s="274">
        <v>80.906942013981137</v>
      </c>
      <c r="O100" s="275">
        <v>76.966895958727434</v>
      </c>
      <c r="P100" s="276">
        <v>84.099184455056346</v>
      </c>
      <c r="Q100" s="273">
        <v>68.692244464186388</v>
      </c>
      <c r="R100" s="274">
        <v>89.382301308973865</v>
      </c>
      <c r="S100" s="274">
        <v>99.075020563971918</v>
      </c>
      <c r="T100" s="275">
        <v>83.409706723451876</v>
      </c>
      <c r="U100" s="277">
        <v>78.355344504540042</v>
      </c>
      <c r="V100" s="278">
        <v>89.770977760950686</v>
      </c>
      <c r="W100" s="278">
        <v>83.356698994986473</v>
      </c>
      <c r="X100" s="68"/>
    </row>
    <row r="101" spans="2:29" s="61" customFormat="1" ht="20.100000000000001" customHeight="1">
      <c r="B101" s="409" t="s">
        <v>105</v>
      </c>
      <c r="C101" s="410"/>
      <c r="D101" s="255"/>
      <c r="E101" s="256"/>
      <c r="F101" s="256"/>
      <c r="G101" s="256"/>
      <c r="H101" s="256"/>
      <c r="I101" s="256"/>
      <c r="J101" s="256"/>
      <c r="K101" s="256"/>
      <c r="L101" s="256"/>
      <c r="M101" s="256"/>
      <c r="N101" s="256"/>
      <c r="O101" s="256"/>
      <c r="P101" s="257"/>
      <c r="Q101" s="258"/>
      <c r="R101" s="258"/>
      <c r="S101" s="258"/>
      <c r="T101" s="258"/>
      <c r="U101" s="258"/>
      <c r="V101" s="258"/>
      <c r="W101" s="259"/>
      <c r="X101" s="68"/>
    </row>
    <row r="102" spans="2:29" ht="20.100000000000001" customHeight="1">
      <c r="B102" s="403" t="s">
        <v>101</v>
      </c>
      <c r="C102" s="121" t="s">
        <v>76</v>
      </c>
      <c r="D102" s="267">
        <v>102.46363416693536</v>
      </c>
      <c r="E102" s="268">
        <v>100.89436567932519</v>
      </c>
      <c r="F102" s="268">
        <v>100.52619511648588</v>
      </c>
      <c r="G102" s="268">
        <v>103.16370883211046</v>
      </c>
      <c r="H102" s="268">
        <v>98.548615862711557</v>
      </c>
      <c r="I102" s="268">
        <v>103.33384699446046</v>
      </c>
      <c r="J102" s="268">
        <v>98.673915531755469</v>
      </c>
      <c r="K102" s="268">
        <v>99.319060768305576</v>
      </c>
      <c r="L102" s="268">
        <v>104.15654157943965</v>
      </c>
      <c r="M102" s="268">
        <v>101.85749193124589</v>
      </c>
      <c r="N102" s="268">
        <v>92.925981531294298</v>
      </c>
      <c r="O102" s="269">
        <v>85.395894163289967</v>
      </c>
      <c r="P102" s="270">
        <v>101.13507236925889</v>
      </c>
      <c r="Q102" s="267">
        <v>101.0815340268045</v>
      </c>
      <c r="R102" s="268">
        <v>102.27394282364692</v>
      </c>
      <c r="S102" s="268">
        <v>101.23764823419235</v>
      </c>
      <c r="T102" s="269">
        <v>94.00953246747973</v>
      </c>
      <c r="U102" s="271">
        <v>101.58969382074932</v>
      </c>
      <c r="V102" s="272">
        <v>97.914477119520072</v>
      </c>
      <c r="W102" s="272">
        <v>99.202781645385357</v>
      </c>
      <c r="X102" s="103"/>
    </row>
    <row r="103" spans="2:29" ht="20.100000000000001" customHeight="1">
      <c r="B103" s="404"/>
      <c r="C103" s="122" t="s">
        <v>77</v>
      </c>
      <c r="D103" s="264">
        <v>68.879026638661273</v>
      </c>
      <c r="E103" s="261">
        <v>71.065044284182662</v>
      </c>
      <c r="F103" s="261">
        <v>81.194365920412253</v>
      </c>
      <c r="G103" s="261">
        <v>93.553797196546839</v>
      </c>
      <c r="H103" s="261">
        <v>87.778154974834777</v>
      </c>
      <c r="I103" s="261">
        <v>84.23497340048965</v>
      </c>
      <c r="J103" s="261">
        <v>96.584393917229647</v>
      </c>
      <c r="K103" s="261">
        <v>94.61806123338809</v>
      </c>
      <c r="L103" s="261">
        <v>94.02013070505042</v>
      </c>
      <c r="M103" s="261">
        <v>93.42377484166488</v>
      </c>
      <c r="N103" s="261">
        <v>88.424867312615476</v>
      </c>
      <c r="O103" s="262">
        <v>101.46781059800169</v>
      </c>
      <c r="P103" s="279">
        <v>86.746360722313852</v>
      </c>
      <c r="Q103" s="264">
        <v>74.209616532884041</v>
      </c>
      <c r="R103" s="261">
        <v>87.728072790930113</v>
      </c>
      <c r="S103" s="261">
        <v>94.776957654858094</v>
      </c>
      <c r="T103" s="262">
        <v>95.032584733928815</v>
      </c>
      <c r="U103" s="265">
        <v>80.571053964183221</v>
      </c>
      <c r="V103" s="266">
        <v>94.490604029842856</v>
      </c>
      <c r="W103" s="266">
        <v>88.03552991431394</v>
      </c>
      <c r="X103" s="103"/>
    </row>
    <row r="104" spans="2:29" ht="20.100000000000001" customHeight="1">
      <c r="B104" s="405"/>
      <c r="C104" s="123" t="s">
        <v>107</v>
      </c>
      <c r="D104" s="280">
        <v>128.31059965111317</v>
      </c>
      <c r="E104" s="281">
        <v>121.739342507598</v>
      </c>
      <c r="F104" s="281">
        <v>117.08687546050263</v>
      </c>
      <c r="G104" s="281">
        <v>101.76963145685392</v>
      </c>
      <c r="H104" s="281">
        <v>99.156593842173805</v>
      </c>
      <c r="I104" s="281">
        <v>105.54864373292543</v>
      </c>
      <c r="J104" s="281">
        <v>103.15877741900954</v>
      </c>
      <c r="K104" s="281">
        <v>102.01654627360797</v>
      </c>
      <c r="L104" s="281">
        <v>98.583739195037595</v>
      </c>
      <c r="M104" s="281">
        <v>100.39183131222372</v>
      </c>
      <c r="N104" s="281">
        <v>107.0317091707343</v>
      </c>
      <c r="O104" s="282">
        <v>110.65938085519545</v>
      </c>
      <c r="P104" s="283">
        <v>107.37560960872085</v>
      </c>
      <c r="Q104" s="280">
        <v>121.5561851554764</v>
      </c>
      <c r="R104" s="281">
        <v>102.86453127222983</v>
      </c>
      <c r="S104" s="281">
        <v>101.00599979329769</v>
      </c>
      <c r="T104" s="282">
        <v>105.26259858774635</v>
      </c>
      <c r="U104" s="284">
        <v>111.47618573659113</v>
      </c>
      <c r="V104" s="285">
        <v>103.26439937008249</v>
      </c>
      <c r="W104" s="285">
        <v>107.63087926773665</v>
      </c>
      <c r="X104" s="103"/>
    </row>
    <row r="105" spans="2:29" ht="20.100000000000001" customHeight="1">
      <c r="B105" s="406" t="s">
        <v>102</v>
      </c>
      <c r="C105" s="121" t="s">
        <v>76</v>
      </c>
      <c r="D105" s="260">
        <v>102.68546129980119</v>
      </c>
      <c r="E105" s="261">
        <v>101.10472297319102</v>
      </c>
      <c r="F105" s="261">
        <v>100.79393423656941</v>
      </c>
      <c r="G105" s="261">
        <v>105.50848115503145</v>
      </c>
      <c r="H105" s="261">
        <v>100.15714879889181</v>
      </c>
      <c r="I105" s="261">
        <v>109.33819821817026</v>
      </c>
      <c r="J105" s="261">
        <v>102.6274412712105</v>
      </c>
      <c r="K105" s="261">
        <v>102.00193267448824</v>
      </c>
      <c r="L105" s="261">
        <v>105.11230176154587</v>
      </c>
      <c r="M105" s="261">
        <v>105.27868065916913</v>
      </c>
      <c r="N105" s="261">
        <v>100.48455627803301</v>
      </c>
      <c r="O105" s="262">
        <v>94.690040870277684</v>
      </c>
      <c r="P105" s="263">
        <v>103.13198328291185</v>
      </c>
      <c r="Q105" s="264">
        <v>101.28576094771657</v>
      </c>
      <c r="R105" s="261">
        <v>105.024551348854</v>
      </c>
      <c r="S105" s="261">
        <v>103.51851018039669</v>
      </c>
      <c r="T105" s="262">
        <v>99.516680224274126</v>
      </c>
      <c r="U105" s="265">
        <v>103.1945452255097</v>
      </c>
      <c r="V105" s="266">
        <v>102.22810175613384</v>
      </c>
      <c r="W105" s="266">
        <v>102.03548677196103</v>
      </c>
      <c r="X105" s="104"/>
    </row>
    <row r="106" spans="2:29" ht="20.100000000000001" customHeight="1">
      <c r="B106" s="407"/>
      <c r="C106" s="122" t="s">
        <v>77</v>
      </c>
      <c r="D106" s="267">
        <v>100.92095923564024</v>
      </c>
      <c r="E106" s="268">
        <v>92.027629585407993</v>
      </c>
      <c r="F106" s="268">
        <v>86.11532337322484</v>
      </c>
      <c r="G106" s="268">
        <v>99.5948034616749</v>
      </c>
      <c r="H106" s="268">
        <v>91.927276641778462</v>
      </c>
      <c r="I106" s="268">
        <v>91.373498824235028</v>
      </c>
      <c r="J106" s="268">
        <v>96.792837751639524</v>
      </c>
      <c r="K106" s="268">
        <v>97.488103101173778</v>
      </c>
      <c r="L106" s="268">
        <v>99.970926050374914</v>
      </c>
      <c r="M106" s="268">
        <v>99.516738728406679</v>
      </c>
      <c r="N106" s="268">
        <v>96.929463881442629</v>
      </c>
      <c r="O106" s="269">
        <v>100.36577628043142</v>
      </c>
      <c r="P106" s="270">
        <v>95.603689995614445</v>
      </c>
      <c r="Q106" s="267">
        <v>83.657387667564777</v>
      </c>
      <c r="R106" s="268">
        <v>94.438226849552478</v>
      </c>
      <c r="S106" s="268">
        <v>98.103850980529231</v>
      </c>
      <c r="T106" s="269">
        <v>101.3104453005041</v>
      </c>
      <c r="U106" s="271">
        <v>88.560609928062519</v>
      </c>
      <c r="V106" s="272">
        <v>99.647252908807786</v>
      </c>
      <c r="W106" s="272">
        <v>96.528110144129172</v>
      </c>
      <c r="X106" s="104"/>
    </row>
    <row r="107" spans="2:29" ht="20.100000000000001" customHeight="1">
      <c r="B107" s="408"/>
      <c r="C107" s="123" t="s">
        <v>107</v>
      </c>
      <c r="D107" s="273">
        <v>91.335866576626046</v>
      </c>
      <c r="E107" s="274">
        <v>105.21626343236126</v>
      </c>
      <c r="F107" s="274">
        <v>116.89320133622215</v>
      </c>
      <c r="G107" s="274">
        <v>98.51525887092879</v>
      </c>
      <c r="H107" s="274">
        <v>102.08916204757314</v>
      </c>
      <c r="I107" s="274">
        <v>108.2082532997068</v>
      </c>
      <c r="J107" s="274">
        <v>102.03200666389624</v>
      </c>
      <c r="K107" s="274">
        <v>100.37615227629961</v>
      </c>
      <c r="L107" s="274">
        <v>96.620711288784605</v>
      </c>
      <c r="M107" s="274">
        <v>97.264698191650083</v>
      </c>
      <c r="N107" s="274">
        <v>104.6727786488597</v>
      </c>
      <c r="O107" s="275">
        <v>105.76359622274987</v>
      </c>
      <c r="P107" s="276">
        <v>103.74835811222638</v>
      </c>
      <c r="Q107" s="273">
        <v>116.10478312149752</v>
      </c>
      <c r="R107" s="274">
        <v>102.53745161651355</v>
      </c>
      <c r="S107" s="274">
        <v>99.390414014145577</v>
      </c>
      <c r="T107" s="275">
        <v>101.07966037671974</v>
      </c>
      <c r="U107" s="277">
        <v>109.10744418090623</v>
      </c>
      <c r="V107" s="278">
        <v>99.86420697700818</v>
      </c>
      <c r="W107" s="278">
        <v>103.88001757110888</v>
      </c>
    </row>
    <row r="108" spans="2:29" ht="20.100000000000001" customHeight="1">
      <c r="B108" s="398" t="s">
        <v>103</v>
      </c>
      <c r="C108" s="121" t="s">
        <v>76</v>
      </c>
      <c r="D108" s="260">
        <v>107.53710626139875</v>
      </c>
      <c r="E108" s="261">
        <v>103.96019149854401</v>
      </c>
      <c r="F108" s="261">
        <v>101.62988831978927</v>
      </c>
      <c r="G108" s="261">
        <v>99.70047546454667</v>
      </c>
      <c r="H108" s="261">
        <v>101.59895832082393</v>
      </c>
      <c r="I108" s="261">
        <v>106.37963558432179</v>
      </c>
      <c r="J108" s="261">
        <v>98.819811359289361</v>
      </c>
      <c r="K108" s="261">
        <v>102.09524920457291</v>
      </c>
      <c r="L108" s="261">
        <v>103.5666371370624</v>
      </c>
      <c r="M108" s="261">
        <v>94.617556301718622</v>
      </c>
      <c r="N108" s="261">
        <v>88.331356553451158</v>
      </c>
      <c r="O108" s="262">
        <v>89.663021739110192</v>
      </c>
      <c r="P108" s="263">
        <v>100.92014458552138</v>
      </c>
      <c r="Q108" s="264">
        <v>104.13901530205989</v>
      </c>
      <c r="R108" s="261">
        <v>102.61246313001936</v>
      </c>
      <c r="S108" s="261">
        <v>101.0709143672883</v>
      </c>
      <c r="T108" s="262">
        <v>91.133563712630377</v>
      </c>
      <c r="U108" s="265">
        <v>102.87665985607643</v>
      </c>
      <c r="V108" s="266">
        <v>95.046027424353724</v>
      </c>
      <c r="W108" s="266">
        <v>98.718857579409203</v>
      </c>
    </row>
    <row r="109" spans="2:29" ht="20.100000000000001" customHeight="1">
      <c r="B109" s="399"/>
      <c r="C109" s="122" t="s">
        <v>77</v>
      </c>
      <c r="D109" s="267">
        <v>83.949466038861118</v>
      </c>
      <c r="E109" s="268">
        <v>83.367400428858801</v>
      </c>
      <c r="F109" s="268">
        <v>83.335483638082621</v>
      </c>
      <c r="G109" s="268">
        <v>91.849470323143123</v>
      </c>
      <c r="H109" s="268">
        <v>91.321691119618293</v>
      </c>
      <c r="I109" s="268">
        <v>71.86870977409049</v>
      </c>
      <c r="J109" s="268">
        <v>94.041760309677215</v>
      </c>
      <c r="K109" s="268">
        <v>89.987693289370668</v>
      </c>
      <c r="L109" s="268">
        <v>91.267220647213122</v>
      </c>
      <c r="M109" s="268">
        <v>99.393452457465912</v>
      </c>
      <c r="N109" s="268">
        <v>92.973592417559729</v>
      </c>
      <c r="O109" s="269">
        <v>94.067547648576621</v>
      </c>
      <c r="P109" s="270">
        <v>87.650004028395486</v>
      </c>
      <c r="Q109" s="267">
        <v>83.274950523264607</v>
      </c>
      <c r="R109" s="268">
        <v>86.27002756487731</v>
      </c>
      <c r="S109" s="268">
        <v>92.897468589816469</v>
      </c>
      <c r="T109" s="269">
        <v>96.360760619958569</v>
      </c>
      <c r="U109" s="271">
        <v>85.631059704216554</v>
      </c>
      <c r="V109" s="272">
        <v>94.487854001612448</v>
      </c>
      <c r="W109" s="272">
        <v>88.616140562759909</v>
      </c>
    </row>
    <row r="110" spans="2:29" ht="20.100000000000001" customHeight="1">
      <c r="B110" s="400"/>
      <c r="C110" s="123" t="s">
        <v>107</v>
      </c>
      <c r="D110" s="273">
        <v>105.04933823053162</v>
      </c>
      <c r="E110" s="274">
        <v>105.56203803514296</v>
      </c>
      <c r="F110" s="274">
        <v>113.68941679534308</v>
      </c>
      <c r="G110" s="274">
        <v>105.34837280082566</v>
      </c>
      <c r="H110" s="274">
        <v>98.410401483293242</v>
      </c>
      <c r="I110" s="274">
        <v>106.18541991249897</v>
      </c>
      <c r="J110" s="274">
        <v>102.80454369205836</v>
      </c>
      <c r="K110" s="274">
        <v>102.09793805041521</v>
      </c>
      <c r="L110" s="274">
        <v>100.24748956045563</v>
      </c>
      <c r="M110" s="274">
        <v>96.101347785879327</v>
      </c>
      <c r="N110" s="274">
        <v>103.87451986263751</v>
      </c>
      <c r="O110" s="275">
        <v>107.39121416231201</v>
      </c>
      <c r="P110" s="276">
        <v>104.75740020421311</v>
      </c>
      <c r="Q110" s="273">
        <v>108.53978990184126</v>
      </c>
      <c r="R110" s="274">
        <v>103.71960931424698</v>
      </c>
      <c r="S110" s="274">
        <v>101.73101608826074</v>
      </c>
      <c r="T110" s="275">
        <v>101.20498590972184</v>
      </c>
      <c r="U110" s="277">
        <v>105.46764235093934</v>
      </c>
      <c r="V110" s="278">
        <v>102.49526106636947</v>
      </c>
      <c r="W110" s="278">
        <v>104.86990213639939</v>
      </c>
    </row>
    <row r="111" spans="2:29">
      <c r="Q111" s="102"/>
    </row>
    <row r="112" spans="2:29">
      <c r="Q112" s="102"/>
    </row>
    <row r="113" spans="17:17">
      <c r="Q113" s="102"/>
    </row>
    <row r="114" spans="17:17">
      <c r="Q114" s="102"/>
    </row>
    <row r="115" spans="17:17">
      <c r="Q115" s="102"/>
    </row>
    <row r="116" spans="17:17">
      <c r="Q116" s="102"/>
    </row>
    <row r="117" spans="17:17">
      <c r="Q117" s="102"/>
    </row>
    <row r="118" spans="17:17">
      <c r="Q118" s="102"/>
    </row>
    <row r="119" spans="17:17">
      <c r="Q119" s="102"/>
    </row>
  </sheetData>
  <mergeCells count="70">
    <mergeCell ref="U6:X6"/>
    <mergeCell ref="U1:X1"/>
    <mergeCell ref="U2:X2"/>
    <mergeCell ref="U3:X3"/>
    <mergeCell ref="U4:X4"/>
    <mergeCell ref="U5:X5"/>
    <mergeCell ref="N40:O40"/>
    <mergeCell ref="U7:X7"/>
    <mergeCell ref="D38:G38"/>
    <mergeCell ref="H38:K38"/>
    <mergeCell ref="L38:O38"/>
    <mergeCell ref="D39:E39"/>
    <mergeCell ref="F39:G39"/>
    <mergeCell ref="H39:I39"/>
    <mergeCell ref="J39:K39"/>
    <mergeCell ref="L39:M39"/>
    <mergeCell ref="N39:O39"/>
    <mergeCell ref="D40:E40"/>
    <mergeCell ref="F40:G40"/>
    <mergeCell ref="H40:I40"/>
    <mergeCell ref="J40:K40"/>
    <mergeCell ref="L40:M40"/>
    <mergeCell ref="N42:O42"/>
    <mergeCell ref="D41:E41"/>
    <mergeCell ref="F41:G41"/>
    <mergeCell ref="H41:I41"/>
    <mergeCell ref="J41:K41"/>
    <mergeCell ref="L41:M41"/>
    <mergeCell ref="N41:O41"/>
    <mergeCell ref="D42:E42"/>
    <mergeCell ref="F42:G42"/>
    <mergeCell ref="H42:I42"/>
    <mergeCell ref="J42:K42"/>
    <mergeCell ref="L42:M42"/>
    <mergeCell ref="N44:O44"/>
    <mergeCell ref="D43:E43"/>
    <mergeCell ref="F43:G43"/>
    <mergeCell ref="H43:I43"/>
    <mergeCell ref="J43:K43"/>
    <mergeCell ref="L43:M43"/>
    <mergeCell ref="N43:O43"/>
    <mergeCell ref="D44:E44"/>
    <mergeCell ref="F44:G44"/>
    <mergeCell ref="H44:I44"/>
    <mergeCell ref="J44:K44"/>
    <mergeCell ref="L44:M44"/>
    <mergeCell ref="N46:O46"/>
    <mergeCell ref="D45:E45"/>
    <mergeCell ref="F45:G45"/>
    <mergeCell ref="H45:I45"/>
    <mergeCell ref="J45:K45"/>
    <mergeCell ref="L45:M45"/>
    <mergeCell ref="N45:O45"/>
    <mergeCell ref="D46:E46"/>
    <mergeCell ref="F46:G46"/>
    <mergeCell ref="H46:I46"/>
    <mergeCell ref="J46:K46"/>
    <mergeCell ref="L46:M46"/>
    <mergeCell ref="B108:B110"/>
    <mergeCell ref="B81:C81"/>
    <mergeCell ref="B82:B84"/>
    <mergeCell ref="B85:B87"/>
    <mergeCell ref="B88:B90"/>
    <mergeCell ref="B91:C91"/>
    <mergeCell ref="B92:B94"/>
    <mergeCell ref="B95:B97"/>
    <mergeCell ref="B98:B100"/>
    <mergeCell ref="B101:C101"/>
    <mergeCell ref="B102:B104"/>
    <mergeCell ref="B105:B107"/>
  </mergeCells>
  <phoneticPr fontId="2"/>
  <printOptions horizontalCentered="1"/>
  <pageMargins left="0.27559055118110237" right="0.19685039370078741" top="0.27559055118110237" bottom="0.15748031496062992" header="0.15748031496062992" footer="8.0708661417322833"/>
  <pageSetup paperSize="9" scale="50" fitToHeight="0" orientation="landscape" r:id="rId1"/>
  <headerFooter alignWithMargins="0"/>
  <rowBreaks count="1" manualBreakCount="1">
    <brk id="60" max="2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9"/>
  <sheetViews>
    <sheetView showGridLines="0" zoomScaleNormal="100" zoomScaleSheetLayoutView="85" workbookViewId="0"/>
  </sheetViews>
  <sheetFormatPr defaultRowHeight="18"/>
  <cols>
    <col min="1" max="1" width="2.5" style="2" customWidth="1"/>
    <col min="2" max="2" width="26.375" style="2" customWidth="1"/>
    <col min="3" max="3" width="12.75" style="2" customWidth="1"/>
    <col min="4" max="23" width="11.625" style="2" customWidth="1"/>
    <col min="24" max="24" width="3" style="2" customWidth="1"/>
    <col min="25" max="25" width="7.25" style="2" hidden="1" customWidth="1"/>
    <col min="26" max="26" width="10.125" style="2" customWidth="1"/>
    <col min="27" max="16384" width="9" style="2"/>
  </cols>
  <sheetData>
    <row r="1" spans="1:25" ht="20.100000000000001" customHeight="1">
      <c r="A1" s="1" t="s">
        <v>27</v>
      </c>
      <c r="B1" s="1"/>
      <c r="C1" s="1"/>
      <c r="U1" s="374">
        <v>44931</v>
      </c>
      <c r="V1" s="374"/>
      <c r="W1" s="374"/>
      <c r="X1" s="374"/>
    </row>
    <row r="2" spans="1:25" ht="20.100000000000001" customHeight="1">
      <c r="B2" s="3" t="s">
        <v>134</v>
      </c>
      <c r="C2" s="3"/>
      <c r="U2" s="373" t="s">
        <v>2</v>
      </c>
      <c r="V2" s="373"/>
      <c r="W2" s="373"/>
      <c r="X2" s="373"/>
    </row>
    <row r="3" spans="1:25" ht="20.100000000000001" customHeight="1">
      <c r="U3" s="373" t="s">
        <v>70</v>
      </c>
      <c r="V3" s="373"/>
      <c r="W3" s="373"/>
      <c r="X3" s="373"/>
      <c r="Y3" s="4" t="s">
        <v>135</v>
      </c>
    </row>
    <row r="4" spans="1:25" ht="20.100000000000001" customHeight="1">
      <c r="B4" s="5"/>
      <c r="C4" s="5"/>
      <c r="D4" s="3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U4" s="373" t="s">
        <v>98</v>
      </c>
      <c r="V4" s="373"/>
      <c r="W4" s="373"/>
      <c r="X4" s="373"/>
    </row>
    <row r="5" spans="1:25" ht="20.100000000000001" customHeight="1">
      <c r="B5" s="6" t="str">
        <f>+" ■ 2022年"&amp;Y3&amp;"月度概況　売上高前期比"</f>
        <v xml:space="preserve"> ■ 2022年12月度概況　売上高前期比</v>
      </c>
      <c r="C5" s="6"/>
      <c r="D5" s="7"/>
      <c r="E5" s="8"/>
      <c r="F5" s="5"/>
      <c r="G5" s="5"/>
      <c r="H5" s="9" t="s">
        <v>24</v>
      </c>
      <c r="I5" s="5"/>
      <c r="J5" s="5"/>
      <c r="K5" s="5"/>
      <c r="L5" s="5"/>
      <c r="M5" s="5"/>
      <c r="N5" s="5"/>
      <c r="O5" s="5"/>
      <c r="P5" s="5"/>
      <c r="U5" s="375" t="s">
        <v>3</v>
      </c>
      <c r="V5" s="375"/>
      <c r="W5" s="375"/>
      <c r="X5" s="375"/>
    </row>
    <row r="6" spans="1:25" ht="20.100000000000001" customHeight="1">
      <c r="B6" s="10" t="s">
        <v>1</v>
      </c>
      <c r="C6" s="10"/>
      <c r="D6" s="286">
        <v>1.0089999999999999</v>
      </c>
      <c r="E6" s="12"/>
      <c r="F6" s="5"/>
      <c r="G6" s="5"/>
      <c r="H6" s="9" t="s">
        <v>25</v>
      </c>
      <c r="I6" s="5"/>
      <c r="J6" s="5"/>
      <c r="K6" s="5"/>
      <c r="L6" s="5"/>
      <c r="M6" s="5"/>
      <c r="N6" s="5"/>
      <c r="O6" s="5"/>
      <c r="P6" s="5"/>
      <c r="U6" s="373" t="s">
        <v>99</v>
      </c>
      <c r="V6" s="373"/>
      <c r="W6" s="373"/>
      <c r="X6" s="373"/>
    </row>
    <row r="7" spans="1:25" ht="20.100000000000001" customHeight="1">
      <c r="B7" s="10" t="s">
        <v>54</v>
      </c>
      <c r="C7" s="10"/>
      <c r="D7" s="286">
        <v>1.0129999999999999</v>
      </c>
      <c r="E7" s="11"/>
      <c r="F7" s="13"/>
      <c r="G7" s="13"/>
      <c r="H7" s="9" t="s">
        <v>26</v>
      </c>
      <c r="I7" s="5"/>
      <c r="J7" s="5"/>
      <c r="K7" s="5"/>
      <c r="L7" s="5"/>
      <c r="M7" s="5"/>
      <c r="N7" s="5"/>
      <c r="O7" s="5"/>
      <c r="P7" s="5"/>
      <c r="U7" s="373" t="s">
        <v>79</v>
      </c>
      <c r="V7" s="373"/>
      <c r="W7" s="373"/>
      <c r="X7" s="373"/>
    </row>
    <row r="8" spans="1:25" ht="15" customHeight="1">
      <c r="D8" s="14"/>
      <c r="E8" s="15"/>
      <c r="H8" s="9" t="s">
        <v>78</v>
      </c>
      <c r="I8" s="16"/>
      <c r="V8" s="342"/>
      <c r="X8" s="342"/>
    </row>
    <row r="9" spans="1:25" s="5" customFormat="1" ht="20.100000000000001" customHeight="1">
      <c r="B9" s="18" t="s">
        <v>52</v>
      </c>
      <c r="C9" s="18"/>
      <c r="F9" s="19"/>
      <c r="W9" s="20" t="s">
        <v>0</v>
      </c>
      <c r="X9" s="21"/>
    </row>
    <row r="10" spans="1:25" ht="20.100000000000001" customHeight="1">
      <c r="B10" s="22"/>
      <c r="C10" s="22"/>
      <c r="D10" s="23" t="s">
        <v>71</v>
      </c>
      <c r="E10" s="24"/>
      <c r="F10" s="24"/>
      <c r="G10" s="24"/>
      <c r="H10" s="24"/>
      <c r="I10" s="24"/>
      <c r="J10" s="24"/>
      <c r="K10" s="24"/>
      <c r="L10" s="24"/>
      <c r="M10" s="24" t="s">
        <v>100</v>
      </c>
      <c r="N10" s="24"/>
      <c r="O10" s="25"/>
      <c r="P10" s="23"/>
      <c r="Q10" s="23"/>
      <c r="R10" s="24"/>
      <c r="S10" s="24"/>
      <c r="T10" s="25"/>
      <c r="U10" s="23"/>
      <c r="V10" s="25"/>
      <c r="W10" s="26"/>
    </row>
    <row r="11" spans="1:25" ht="20.100000000000001" customHeight="1">
      <c r="B11" s="27"/>
      <c r="C11" s="27"/>
      <c r="D11" s="28" t="s">
        <v>4</v>
      </c>
      <c r="E11" s="29" t="s">
        <v>5</v>
      </c>
      <c r="F11" s="29" t="s">
        <v>20</v>
      </c>
      <c r="G11" s="29" t="s">
        <v>21</v>
      </c>
      <c r="H11" s="29" t="s">
        <v>22</v>
      </c>
      <c r="I11" s="29" t="s">
        <v>23</v>
      </c>
      <c r="J11" s="29" t="s">
        <v>6</v>
      </c>
      <c r="K11" s="29" t="s">
        <v>7</v>
      </c>
      <c r="L11" s="29" t="s">
        <v>8</v>
      </c>
      <c r="M11" s="29" t="s">
        <v>9</v>
      </c>
      <c r="N11" s="29" t="s">
        <v>10</v>
      </c>
      <c r="O11" s="30" t="s">
        <v>11</v>
      </c>
      <c r="P11" s="31" t="str">
        <f>+""&amp;Y3&amp;"月まで"</f>
        <v>12月まで</v>
      </c>
      <c r="Q11" s="32" t="s">
        <v>16</v>
      </c>
      <c r="R11" s="33" t="s">
        <v>17</v>
      </c>
      <c r="S11" s="33" t="s">
        <v>18</v>
      </c>
      <c r="T11" s="34" t="s">
        <v>19</v>
      </c>
      <c r="U11" s="32" t="s">
        <v>12</v>
      </c>
      <c r="V11" s="34" t="s">
        <v>13</v>
      </c>
      <c r="W11" s="35" t="s">
        <v>14</v>
      </c>
    </row>
    <row r="12" spans="1:25" ht="20.100000000000001" customHeight="1">
      <c r="B12" s="110" t="s">
        <v>33</v>
      </c>
      <c r="C12" s="111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3"/>
    </row>
    <row r="13" spans="1:25" ht="20.100000000000001" customHeight="1">
      <c r="B13" s="106" t="s">
        <v>1</v>
      </c>
      <c r="C13" s="107"/>
      <c r="D13" s="126">
        <v>119.11055248379965</v>
      </c>
      <c r="E13" s="127">
        <v>134.81176415526767</v>
      </c>
      <c r="F13" s="127">
        <v>103.51228431078535</v>
      </c>
      <c r="G13" s="127">
        <v>101.54784621210911</v>
      </c>
      <c r="H13" s="127">
        <v>120.34349400773003</v>
      </c>
      <c r="I13" s="127">
        <v>112.48485253515923</v>
      </c>
      <c r="J13" s="128">
        <v>118.86975555253905</v>
      </c>
      <c r="K13" s="128">
        <v>98.340502512983164</v>
      </c>
      <c r="L13" s="128">
        <v>100.85880178592184</v>
      </c>
      <c r="M13" s="128"/>
      <c r="N13" s="128"/>
      <c r="O13" s="129"/>
      <c r="P13" s="130">
        <v>110.27841516065691</v>
      </c>
      <c r="Q13" s="131">
        <v>118.19799922162773</v>
      </c>
      <c r="R13" s="127">
        <v>110.14626952525768</v>
      </c>
      <c r="S13" s="127">
        <v>105.04316309756332</v>
      </c>
      <c r="T13" s="340"/>
      <c r="U13" s="341">
        <v>114.19923512890742</v>
      </c>
      <c r="V13" s="340"/>
      <c r="W13" s="130"/>
    </row>
    <row r="14" spans="1:25" ht="20.100000000000001" customHeight="1">
      <c r="B14" s="36" t="s">
        <v>44</v>
      </c>
      <c r="C14" s="125"/>
      <c r="D14" s="135">
        <v>119.97881261738361</v>
      </c>
      <c r="E14" s="136">
        <v>133.91965845081126</v>
      </c>
      <c r="F14" s="136">
        <v>101.93318073736764</v>
      </c>
      <c r="G14" s="136">
        <v>101.66656021549667</v>
      </c>
      <c r="H14" s="136">
        <v>117.93419935749922</v>
      </c>
      <c r="I14" s="136">
        <v>112.16516466816331</v>
      </c>
      <c r="J14" s="136">
        <v>117.23952195734361</v>
      </c>
      <c r="K14" s="136">
        <v>98.62520980363243</v>
      </c>
      <c r="L14" s="136">
        <v>100.53494481735797</v>
      </c>
      <c r="M14" s="136"/>
      <c r="N14" s="136"/>
      <c r="O14" s="137"/>
      <c r="P14" s="138">
        <v>109.59555301628809</v>
      </c>
      <c r="Q14" s="139">
        <v>117.44515151926322</v>
      </c>
      <c r="R14" s="140">
        <v>109.40949945723166</v>
      </c>
      <c r="S14" s="140">
        <v>104.4874025115728</v>
      </c>
      <c r="T14" s="336"/>
      <c r="U14" s="339">
        <v>113.42537029035194</v>
      </c>
      <c r="V14" s="336"/>
      <c r="W14" s="138"/>
    </row>
    <row r="15" spans="1:25" ht="20.100000000000001" customHeight="1">
      <c r="B15" s="37" t="s">
        <v>46</v>
      </c>
      <c r="C15" s="38"/>
      <c r="D15" s="143">
        <v>119.48165976259919</v>
      </c>
      <c r="E15" s="144">
        <v>133.38540956323277</v>
      </c>
      <c r="F15" s="144">
        <v>101.3744864545598</v>
      </c>
      <c r="G15" s="144">
        <v>101.25593718321025</v>
      </c>
      <c r="H15" s="144">
        <v>117.34502760882901</v>
      </c>
      <c r="I15" s="144">
        <v>111.58689250919069</v>
      </c>
      <c r="J15" s="144">
        <v>117.60088671341182</v>
      </c>
      <c r="K15" s="144">
        <v>98.616064478357032</v>
      </c>
      <c r="L15" s="144">
        <v>99.877824214747989</v>
      </c>
      <c r="M15" s="144"/>
      <c r="N15" s="144"/>
      <c r="O15" s="145"/>
      <c r="P15" s="146">
        <v>109.21291912689274</v>
      </c>
      <c r="Q15" s="147">
        <v>116.91495503738689</v>
      </c>
      <c r="R15" s="148">
        <v>108.87865283783336</v>
      </c>
      <c r="S15" s="148">
        <v>104.2959303074412</v>
      </c>
      <c r="T15" s="149"/>
      <c r="U15" s="150">
        <v>112.89874380082536</v>
      </c>
      <c r="V15" s="149"/>
      <c r="W15" s="151"/>
    </row>
    <row r="16" spans="1:25" ht="20.100000000000001" customHeight="1">
      <c r="B16" s="39" t="s">
        <v>47</v>
      </c>
      <c r="C16" s="40"/>
      <c r="D16" s="152">
        <v>127.98616643332623</v>
      </c>
      <c r="E16" s="153">
        <v>166.09039507993845</v>
      </c>
      <c r="F16" s="153">
        <v>104.64370683958566</v>
      </c>
      <c r="G16" s="153">
        <v>104.96390173781907</v>
      </c>
      <c r="H16" s="153">
        <v>130.346784572101</v>
      </c>
      <c r="I16" s="153">
        <v>116.85726166858051</v>
      </c>
      <c r="J16" s="153">
        <v>115.26462014002816</v>
      </c>
      <c r="K16" s="153">
        <v>98.112432225519214</v>
      </c>
      <c r="L16" s="153">
        <v>99.066058997093364</v>
      </c>
      <c r="M16" s="153"/>
      <c r="N16" s="153"/>
      <c r="O16" s="154"/>
      <c r="P16" s="155">
        <v>113.58641155403515</v>
      </c>
      <c r="Q16" s="156">
        <v>129.24163443459139</v>
      </c>
      <c r="R16" s="157">
        <v>115.13962573001986</v>
      </c>
      <c r="S16" s="157">
        <v>103.29609481269821</v>
      </c>
      <c r="T16" s="338"/>
      <c r="U16" s="337">
        <v>122.18644379362328</v>
      </c>
      <c r="V16" s="338"/>
      <c r="W16" s="155"/>
    </row>
    <row r="17" spans="2:24" ht="20.100000000000001" customHeight="1">
      <c r="B17" s="41" t="s">
        <v>49</v>
      </c>
      <c r="C17" s="42"/>
      <c r="D17" s="135">
        <v>101.99628255910167</v>
      </c>
      <c r="E17" s="136">
        <v>90.215185732117476</v>
      </c>
      <c r="F17" s="136">
        <v>94.957680880266579</v>
      </c>
      <c r="G17" s="136">
        <v>94.368704312007409</v>
      </c>
      <c r="H17" s="136">
        <v>98.90446543132515</v>
      </c>
      <c r="I17" s="136">
        <v>101.13284716089468</v>
      </c>
      <c r="J17" s="136">
        <v>123.97491010080881</v>
      </c>
      <c r="K17" s="136">
        <v>99.856017128410102</v>
      </c>
      <c r="L17" s="136">
        <v>101.74901308841424</v>
      </c>
      <c r="M17" s="136"/>
      <c r="N17" s="136"/>
      <c r="O17" s="137"/>
      <c r="P17" s="138">
        <v>100.36073525517206</v>
      </c>
      <c r="Q17" s="139">
        <v>95.262470847130174</v>
      </c>
      <c r="R17" s="140">
        <v>97.815324607136517</v>
      </c>
      <c r="S17" s="140">
        <v>106.75826103934591</v>
      </c>
      <c r="T17" s="336"/>
      <c r="U17" s="339">
        <v>96.53586070670724</v>
      </c>
      <c r="V17" s="336"/>
      <c r="W17" s="138"/>
    </row>
    <row r="18" spans="2:24" ht="20.100000000000001" customHeight="1">
      <c r="B18" s="108" t="s">
        <v>36</v>
      </c>
      <c r="C18" s="109"/>
      <c r="D18" s="160">
        <v>123.46270262083488</v>
      </c>
      <c r="E18" s="128">
        <v>137.04530105279051</v>
      </c>
      <c r="F18" s="128">
        <v>104.32532719400882</v>
      </c>
      <c r="G18" s="128">
        <v>103.90056205723961</v>
      </c>
      <c r="H18" s="128">
        <v>117.8030110311874</v>
      </c>
      <c r="I18" s="128">
        <v>112.8660740756829</v>
      </c>
      <c r="J18" s="128">
        <v>119.89267976583888</v>
      </c>
      <c r="K18" s="128">
        <v>99.782397753065069</v>
      </c>
      <c r="L18" s="128">
        <v>101.31174742444573</v>
      </c>
      <c r="M18" s="128"/>
      <c r="N18" s="128"/>
      <c r="O18" s="129"/>
      <c r="P18" s="130">
        <v>111.29497973492161</v>
      </c>
      <c r="Q18" s="131">
        <v>120.45685289552554</v>
      </c>
      <c r="R18" s="127">
        <v>110.40739542994307</v>
      </c>
      <c r="S18" s="127">
        <v>105.86505388796266</v>
      </c>
      <c r="T18" s="340"/>
      <c r="U18" s="341">
        <v>115.49792964259345</v>
      </c>
      <c r="V18" s="340"/>
      <c r="W18" s="130"/>
    </row>
    <row r="19" spans="2:24" ht="20.100000000000001" customHeight="1">
      <c r="B19" s="39" t="s">
        <v>37</v>
      </c>
      <c r="C19" s="40"/>
      <c r="D19" s="152">
        <v>134.39493688928468</v>
      </c>
      <c r="E19" s="153">
        <v>174.34338454063715</v>
      </c>
      <c r="F19" s="153">
        <v>109.31722667367745</v>
      </c>
      <c r="G19" s="153">
        <v>109.28126873294381</v>
      </c>
      <c r="H19" s="153">
        <v>132.99393028463192</v>
      </c>
      <c r="I19" s="153">
        <v>119.3677947606816</v>
      </c>
      <c r="J19" s="153">
        <v>118.20800347335123</v>
      </c>
      <c r="K19" s="153">
        <v>99.990352495239605</v>
      </c>
      <c r="L19" s="153">
        <v>101.24913001657765</v>
      </c>
      <c r="M19" s="153"/>
      <c r="N19" s="153"/>
      <c r="O19" s="154"/>
      <c r="P19" s="155">
        <v>116.99162002405291</v>
      </c>
      <c r="Q19" s="156">
        <v>135.53803642843764</v>
      </c>
      <c r="R19" s="157">
        <v>118.23056688079132</v>
      </c>
      <c r="S19" s="157">
        <v>105.58272839020772</v>
      </c>
      <c r="T19" s="338"/>
      <c r="U19" s="337">
        <v>127.05345484039536</v>
      </c>
      <c r="V19" s="338"/>
      <c r="W19" s="155"/>
    </row>
    <row r="20" spans="2:24" ht="20.100000000000001" customHeight="1">
      <c r="B20" s="41" t="s">
        <v>38</v>
      </c>
      <c r="C20" s="42"/>
      <c r="D20" s="135">
        <v>102.30174838164368</v>
      </c>
      <c r="E20" s="136">
        <v>90.470631008154498</v>
      </c>
      <c r="F20" s="136">
        <v>95.104817883430229</v>
      </c>
      <c r="G20" s="136">
        <v>94.439685281646646</v>
      </c>
      <c r="H20" s="136">
        <v>98.423010640335846</v>
      </c>
      <c r="I20" s="136">
        <v>101.74829851671939</v>
      </c>
      <c r="J20" s="136">
        <v>124.36307084881125</v>
      </c>
      <c r="K20" s="136">
        <v>99.282711057958977</v>
      </c>
      <c r="L20" s="136">
        <v>101.45232587392829</v>
      </c>
      <c r="M20" s="136"/>
      <c r="N20" s="136"/>
      <c r="O20" s="137"/>
      <c r="P20" s="138">
        <v>100.37636346181498</v>
      </c>
      <c r="Q20" s="139">
        <v>95.491038581687775</v>
      </c>
      <c r="R20" s="140">
        <v>97.888464220948208</v>
      </c>
      <c r="S20" s="140">
        <v>106.54242516009502</v>
      </c>
      <c r="T20" s="336"/>
      <c r="U20" s="339">
        <v>96.686640141948928</v>
      </c>
      <c r="V20" s="336"/>
      <c r="W20" s="138"/>
    </row>
    <row r="21" spans="2:24" ht="20.100000000000001" customHeight="1">
      <c r="B21" s="43" t="s">
        <v>39</v>
      </c>
      <c r="C21" s="44"/>
      <c r="D21" s="161">
        <v>121.35780005141079</v>
      </c>
      <c r="E21" s="162">
        <v>141.55036278337826</v>
      </c>
      <c r="F21" s="163">
        <v>114.00074925138297</v>
      </c>
      <c r="G21" s="162">
        <v>102.54581725245772</v>
      </c>
      <c r="H21" s="162">
        <v>131.41576768782591</v>
      </c>
      <c r="I21" s="162">
        <v>114.90039051801182</v>
      </c>
      <c r="J21" s="162">
        <v>120.76609580005398</v>
      </c>
      <c r="K21" s="162">
        <v>98.094811993357041</v>
      </c>
      <c r="L21" s="162">
        <v>103.05136581993402</v>
      </c>
      <c r="M21" s="162"/>
      <c r="N21" s="162"/>
      <c r="O21" s="164"/>
      <c r="P21" s="165">
        <v>114.43527254669144</v>
      </c>
      <c r="Q21" s="166">
        <v>125.47687958600015</v>
      </c>
      <c r="R21" s="167">
        <v>114.78218665816347</v>
      </c>
      <c r="S21" s="167">
        <v>106.7008129295469</v>
      </c>
      <c r="T21" s="168"/>
      <c r="U21" s="169">
        <v>120.36900420265223</v>
      </c>
      <c r="V21" s="170"/>
      <c r="W21" s="171"/>
      <c r="X21" s="45"/>
    </row>
    <row r="22" spans="2:24" ht="20.100000000000001" customHeight="1">
      <c r="B22" s="110" t="s">
        <v>34</v>
      </c>
      <c r="C22" s="111"/>
      <c r="D22" s="172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73"/>
      <c r="R22" s="173"/>
      <c r="S22" s="173"/>
      <c r="T22" s="173"/>
      <c r="U22" s="173"/>
      <c r="V22" s="173"/>
      <c r="W22" s="174"/>
    </row>
    <row r="23" spans="2:24" ht="20.100000000000001" customHeight="1">
      <c r="B23" s="46" t="s">
        <v>50</v>
      </c>
      <c r="C23" s="47"/>
      <c r="D23" s="175">
        <v>108.91640096941373</v>
      </c>
      <c r="E23" s="148">
        <v>121.4105154454023</v>
      </c>
      <c r="F23" s="153">
        <v>92.997596659081978</v>
      </c>
      <c r="G23" s="153">
        <v>84.689153757419362</v>
      </c>
      <c r="H23" s="148">
        <v>101.05479825573886</v>
      </c>
      <c r="I23" s="148">
        <v>100.13790678788598</v>
      </c>
      <c r="J23" s="144">
        <v>109.26215066067044</v>
      </c>
      <c r="K23" s="144">
        <v>93.075870933371661</v>
      </c>
      <c r="L23" s="144">
        <v>92.963459898680838</v>
      </c>
      <c r="M23" s="144"/>
      <c r="N23" s="144"/>
      <c r="O23" s="145"/>
      <c r="P23" s="176">
        <v>98.962300590816184</v>
      </c>
      <c r="Q23" s="147">
        <v>106.70001804301002</v>
      </c>
      <c r="R23" s="148">
        <v>93.473886156043164</v>
      </c>
      <c r="S23" s="148">
        <v>97.611845144837943</v>
      </c>
      <c r="T23" s="149"/>
      <c r="U23" s="150">
        <v>99.651230158468906</v>
      </c>
      <c r="V23" s="177"/>
      <c r="W23" s="151"/>
    </row>
    <row r="24" spans="2:24" ht="20.100000000000001" customHeight="1">
      <c r="B24" s="39" t="s">
        <v>47</v>
      </c>
      <c r="C24" s="40"/>
      <c r="D24" s="152">
        <v>117.68459469119776</v>
      </c>
      <c r="E24" s="153">
        <v>152.91639010812548</v>
      </c>
      <c r="F24" s="153">
        <v>95.163415609779051</v>
      </c>
      <c r="G24" s="153">
        <v>86.883004440482111</v>
      </c>
      <c r="H24" s="153">
        <v>116.56049247459291</v>
      </c>
      <c r="I24" s="153">
        <v>113.90331830137394</v>
      </c>
      <c r="J24" s="153">
        <v>106.72499360110095</v>
      </c>
      <c r="K24" s="153">
        <v>92.29262022208286</v>
      </c>
      <c r="L24" s="153">
        <v>89.466666040632731</v>
      </c>
      <c r="M24" s="153"/>
      <c r="N24" s="153"/>
      <c r="O24" s="154"/>
      <c r="P24" s="152">
        <v>104.16888047543816</v>
      </c>
      <c r="Q24" s="156">
        <v>118.36430748407605</v>
      </c>
      <c r="R24" s="157">
        <v>101.43269534708949</v>
      </c>
      <c r="S24" s="157">
        <v>95.288864954464131</v>
      </c>
      <c r="T24" s="338"/>
      <c r="U24" s="337">
        <v>109.35084559905144</v>
      </c>
      <c r="V24" s="338"/>
      <c r="W24" s="155"/>
    </row>
    <row r="25" spans="2:24" ht="20.100000000000001" customHeight="1">
      <c r="B25" s="41" t="s">
        <v>49</v>
      </c>
      <c r="C25" s="42"/>
      <c r="D25" s="135">
        <v>94.392092339141925</v>
      </c>
      <c r="E25" s="136">
        <v>86.691833990043179</v>
      </c>
      <c r="F25" s="136">
        <v>89.443095533468821</v>
      </c>
      <c r="G25" s="136">
        <v>80.762547707178612</v>
      </c>
      <c r="H25" s="136">
        <v>83.201453762757922</v>
      </c>
      <c r="I25" s="136">
        <v>82.3420886812482</v>
      </c>
      <c r="J25" s="136">
        <v>114.79751682524947</v>
      </c>
      <c r="K25" s="136">
        <v>94.721865246924907</v>
      </c>
      <c r="L25" s="136">
        <v>99.988680419956424</v>
      </c>
      <c r="M25" s="136"/>
      <c r="N25" s="136"/>
      <c r="O25" s="137"/>
      <c r="P25" s="135">
        <v>90.485190273279017</v>
      </c>
      <c r="Q25" s="178">
        <v>89.807257605300848</v>
      </c>
      <c r="R25" s="179">
        <v>82.015141971048209</v>
      </c>
      <c r="S25" s="179">
        <v>102.45409274201573</v>
      </c>
      <c r="T25" s="180"/>
      <c r="U25" s="339">
        <v>85.647759340238565</v>
      </c>
      <c r="V25" s="180"/>
      <c r="W25" s="138"/>
    </row>
    <row r="26" spans="2:24" ht="20.100000000000001" customHeight="1">
      <c r="B26" s="106" t="s">
        <v>36</v>
      </c>
      <c r="C26" s="107"/>
      <c r="D26" s="160">
        <v>112.51784213379487</v>
      </c>
      <c r="E26" s="128">
        <v>124.30027412666058</v>
      </c>
      <c r="F26" s="128">
        <v>95.774955629750878</v>
      </c>
      <c r="G26" s="128">
        <v>87.027501869988001</v>
      </c>
      <c r="H26" s="128">
        <v>101.28566439173115</v>
      </c>
      <c r="I26" s="128">
        <v>100.73923489188689</v>
      </c>
      <c r="J26" s="128">
        <v>111.48849285967191</v>
      </c>
      <c r="K26" s="128">
        <v>93.527582783187299</v>
      </c>
      <c r="L26" s="128">
        <v>94.37530875432256</v>
      </c>
      <c r="M26" s="128"/>
      <c r="N26" s="128"/>
      <c r="O26" s="129"/>
      <c r="P26" s="160">
        <v>100.81223442739149</v>
      </c>
      <c r="Q26" s="131">
        <v>109.77356825454174</v>
      </c>
      <c r="R26" s="127">
        <v>94.630188268755248</v>
      </c>
      <c r="S26" s="127">
        <v>98.954280123179771</v>
      </c>
      <c r="T26" s="340"/>
      <c r="U26" s="341">
        <v>101.78615035513793</v>
      </c>
      <c r="V26" s="340"/>
      <c r="W26" s="130"/>
    </row>
    <row r="27" spans="2:24" ht="20.100000000000001" customHeight="1">
      <c r="B27" s="39" t="s">
        <v>37</v>
      </c>
      <c r="C27" s="40"/>
      <c r="D27" s="181">
        <v>124.63011778017375</v>
      </c>
      <c r="E27" s="182">
        <v>160.91075653927248</v>
      </c>
      <c r="F27" s="182">
        <v>99.932980089108156</v>
      </c>
      <c r="G27" s="182">
        <v>91.057248480062441</v>
      </c>
      <c r="H27" s="182">
        <v>119.94007484140647</v>
      </c>
      <c r="I27" s="182">
        <v>117.15427001594645</v>
      </c>
      <c r="J27" s="182">
        <v>110.33142674237364</v>
      </c>
      <c r="K27" s="182">
        <v>94.676658196338749</v>
      </c>
      <c r="L27" s="182">
        <v>92.589120501028262</v>
      </c>
      <c r="M27" s="182"/>
      <c r="N27" s="182"/>
      <c r="O27" s="183"/>
      <c r="P27" s="152">
        <v>108.15996576779305</v>
      </c>
      <c r="Q27" s="184">
        <v>124.67113666619167</v>
      </c>
      <c r="R27" s="185">
        <v>104.66810119138957</v>
      </c>
      <c r="S27" s="185">
        <v>98.313092839190219</v>
      </c>
      <c r="T27" s="186"/>
      <c r="U27" s="187">
        <v>114.21178675551853</v>
      </c>
      <c r="V27" s="186"/>
      <c r="W27" s="188"/>
    </row>
    <row r="28" spans="2:24" ht="20.100000000000001" customHeight="1">
      <c r="B28" s="41" t="s">
        <v>38</v>
      </c>
      <c r="C28" s="42"/>
      <c r="D28" s="135">
        <v>93.84295457274871</v>
      </c>
      <c r="E28" s="136">
        <v>86.354874417894507</v>
      </c>
      <c r="F28" s="136">
        <v>89.294856078066005</v>
      </c>
      <c r="G28" s="136">
        <v>80.230715006211867</v>
      </c>
      <c r="H28" s="136">
        <v>82.13373102435115</v>
      </c>
      <c r="I28" s="136">
        <v>82.660584491612852</v>
      </c>
      <c r="J28" s="136">
        <v>113.92979313787383</v>
      </c>
      <c r="K28" s="136">
        <v>91.175768189778694</v>
      </c>
      <c r="L28" s="136">
        <v>97.87632158696259</v>
      </c>
      <c r="M28" s="136"/>
      <c r="N28" s="136"/>
      <c r="O28" s="137"/>
      <c r="P28" s="135">
        <v>89.554260074047804</v>
      </c>
      <c r="Q28" s="139">
        <v>89.475672659662109</v>
      </c>
      <c r="R28" s="140">
        <v>81.525500708799044</v>
      </c>
      <c r="S28" s="140">
        <v>100.25441333376443</v>
      </c>
      <c r="T28" s="336"/>
      <c r="U28" s="339">
        <v>85.233990891334045</v>
      </c>
      <c r="V28" s="336"/>
      <c r="W28" s="138"/>
    </row>
    <row r="29" spans="2:24" ht="20.100000000000001" customHeight="1">
      <c r="B29" s="110" t="s">
        <v>35</v>
      </c>
      <c r="C29" s="111"/>
      <c r="D29" s="172"/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2"/>
      <c r="Q29" s="173"/>
      <c r="R29" s="173"/>
      <c r="S29" s="173"/>
      <c r="T29" s="173"/>
      <c r="U29" s="173"/>
      <c r="V29" s="173"/>
      <c r="W29" s="174"/>
    </row>
    <row r="30" spans="2:24" ht="20.100000000000001" customHeight="1">
      <c r="B30" s="106" t="s">
        <v>46</v>
      </c>
      <c r="C30" s="107"/>
      <c r="D30" s="126">
        <v>110.21467411195471</v>
      </c>
      <c r="E30" s="127">
        <v>114.44182152164943</v>
      </c>
      <c r="F30" s="127">
        <v>109.12853506805902</v>
      </c>
      <c r="G30" s="127">
        <v>120.46224817592926</v>
      </c>
      <c r="H30" s="127">
        <v>116.56519941402634</v>
      </c>
      <c r="I30" s="127">
        <v>111.04005774784102</v>
      </c>
      <c r="J30" s="128">
        <v>106.13872253170456</v>
      </c>
      <c r="K30" s="128">
        <v>104.8833800199594</v>
      </c>
      <c r="L30" s="128">
        <v>106.57475364331057</v>
      </c>
      <c r="M30" s="128"/>
      <c r="N30" s="128"/>
      <c r="O30" s="129"/>
      <c r="P30" s="126">
        <v>110.43735357184985</v>
      </c>
      <c r="Q30" s="131">
        <v>111.15076314056542</v>
      </c>
      <c r="R30" s="127">
        <v>116.79208453535479</v>
      </c>
      <c r="S30" s="127">
        <v>105.78190537472992</v>
      </c>
      <c r="T30" s="340"/>
      <c r="U30" s="341">
        <v>114.2781576306204</v>
      </c>
      <c r="V30" s="340"/>
      <c r="W30" s="193"/>
    </row>
    <row r="31" spans="2:24" ht="20.100000000000001" customHeight="1">
      <c r="B31" s="39" t="s">
        <v>47</v>
      </c>
      <c r="C31" s="40"/>
      <c r="D31" s="152">
        <v>108.75354312020158</v>
      </c>
      <c r="E31" s="153">
        <v>108.61516869610759</v>
      </c>
      <c r="F31" s="153">
        <v>109.96211744719302</v>
      </c>
      <c r="G31" s="153">
        <v>120.81062621369523</v>
      </c>
      <c r="H31" s="153">
        <v>111.82758566373865</v>
      </c>
      <c r="I31" s="153">
        <v>102.59337779729189</v>
      </c>
      <c r="J31" s="153">
        <v>108.00152452652769</v>
      </c>
      <c r="K31" s="153">
        <v>106.30582595816675</v>
      </c>
      <c r="L31" s="153">
        <v>110.72957491464017</v>
      </c>
      <c r="M31" s="153"/>
      <c r="N31" s="153"/>
      <c r="O31" s="154"/>
      <c r="P31" s="152">
        <v>109.04063769871995</v>
      </c>
      <c r="Q31" s="156">
        <v>109.18970184654584</v>
      </c>
      <c r="R31" s="157">
        <v>113.51332559588113</v>
      </c>
      <c r="S31" s="157">
        <v>108.40311180331565</v>
      </c>
      <c r="T31" s="338"/>
      <c r="U31" s="337">
        <v>111.73799628549301</v>
      </c>
      <c r="V31" s="338"/>
      <c r="W31" s="199"/>
    </row>
    <row r="32" spans="2:24" ht="20.100000000000001" customHeight="1">
      <c r="B32" s="41" t="s">
        <v>48</v>
      </c>
      <c r="C32" s="42"/>
      <c r="D32" s="135">
        <v>105.35021205163628</v>
      </c>
      <c r="E32" s="136">
        <v>105.33768934357362</v>
      </c>
      <c r="F32" s="136">
        <v>104.6780594850042</v>
      </c>
      <c r="G32" s="136">
        <v>117.66937911306459</v>
      </c>
      <c r="H32" s="136">
        <v>115.52157813869751</v>
      </c>
      <c r="I32" s="136">
        <v>116.76155141658671</v>
      </c>
      <c r="J32" s="136">
        <v>103.1548067723846</v>
      </c>
      <c r="K32" s="136">
        <v>101.31943249814034</v>
      </c>
      <c r="L32" s="136">
        <v>99.11470503860852</v>
      </c>
      <c r="M32" s="136"/>
      <c r="N32" s="136"/>
      <c r="O32" s="137"/>
      <c r="P32" s="135">
        <v>108.39813054329196</v>
      </c>
      <c r="Q32" s="139">
        <v>105.25202762700756</v>
      </c>
      <c r="R32" s="140">
        <v>116.68357127856063</v>
      </c>
      <c r="S32" s="140">
        <v>100.65599444371416</v>
      </c>
      <c r="T32" s="336"/>
      <c r="U32" s="339">
        <v>111.05028131306123</v>
      </c>
      <c r="V32" s="336"/>
      <c r="W32" s="205"/>
    </row>
    <row r="33" spans="2:30" ht="20.100000000000001" customHeight="1">
      <c r="B33" s="106" t="s">
        <v>36</v>
      </c>
      <c r="C33" s="107"/>
      <c r="D33" s="206">
        <v>110.31046934352476</v>
      </c>
      <c r="E33" s="207">
        <v>115.00611464459602</v>
      </c>
      <c r="F33" s="207">
        <v>109.10984883595425</v>
      </c>
      <c r="G33" s="207">
        <v>120.32724780315884</v>
      </c>
      <c r="H33" s="207">
        <v>116.59629381863819</v>
      </c>
      <c r="I33" s="207">
        <v>111.47237025389015</v>
      </c>
      <c r="J33" s="207">
        <v>105.97584566903893</v>
      </c>
      <c r="K33" s="207">
        <v>105.49714831004397</v>
      </c>
      <c r="L33" s="207">
        <v>106.40695024329638</v>
      </c>
      <c r="M33" s="207"/>
      <c r="N33" s="207"/>
      <c r="O33" s="208"/>
      <c r="P33" s="160">
        <v>110.44042151013981</v>
      </c>
      <c r="Q33" s="209">
        <v>111.41667709269049</v>
      </c>
      <c r="R33" s="210">
        <v>116.90977825589695</v>
      </c>
      <c r="S33" s="210">
        <v>105.83192000598017</v>
      </c>
      <c r="T33" s="340"/>
      <c r="U33" s="211">
        <v>114.49818059359558</v>
      </c>
      <c r="V33" s="212"/>
      <c r="W33" s="130"/>
    </row>
    <row r="34" spans="2:30" ht="20.100000000000001" customHeight="1">
      <c r="B34" s="39" t="s">
        <v>37</v>
      </c>
      <c r="C34" s="40"/>
      <c r="D34" s="152">
        <v>107.83503962207146</v>
      </c>
      <c r="E34" s="153">
        <v>108.34787449283188</v>
      </c>
      <c r="F34" s="153">
        <v>109.39054011618741</v>
      </c>
      <c r="G34" s="153">
        <v>120.01380511390221</v>
      </c>
      <c r="H34" s="153">
        <v>110.88364790541128</v>
      </c>
      <c r="I34" s="153">
        <v>101.88941021478249</v>
      </c>
      <c r="J34" s="153">
        <v>107.13901466113511</v>
      </c>
      <c r="K34" s="153">
        <v>105.61246499415032</v>
      </c>
      <c r="L34" s="153">
        <v>109.35316100713281</v>
      </c>
      <c r="M34" s="153"/>
      <c r="N34" s="153"/>
      <c r="O34" s="154"/>
      <c r="P34" s="152">
        <v>108.16536339815454</v>
      </c>
      <c r="Q34" s="156">
        <v>108.71645198145758</v>
      </c>
      <c r="R34" s="157">
        <v>112.95759217471833</v>
      </c>
      <c r="S34" s="157">
        <v>107.3943717373518</v>
      </c>
      <c r="T34" s="338"/>
      <c r="U34" s="337">
        <v>111.24373276145802</v>
      </c>
      <c r="V34" s="338"/>
      <c r="W34" s="155"/>
    </row>
    <row r="35" spans="2:30" ht="20.100000000000001" customHeight="1">
      <c r="B35" s="41" t="s">
        <v>38</v>
      </c>
      <c r="C35" s="42"/>
      <c r="D35" s="135">
        <v>105.61215771565028</v>
      </c>
      <c r="E35" s="136">
        <v>105.39951104869326</v>
      </c>
      <c r="F35" s="136">
        <v>104.41772319173988</v>
      </c>
      <c r="G35" s="136">
        <v>117.78809033742033</v>
      </c>
      <c r="H35" s="136">
        <v>115.70121870244692</v>
      </c>
      <c r="I35" s="136">
        <v>116.28709257194396</v>
      </c>
      <c r="J35" s="136">
        <v>103.53610583398796</v>
      </c>
      <c r="K35" s="136">
        <v>103.48770698654224</v>
      </c>
      <c r="L35" s="136">
        <v>100.19416462632597</v>
      </c>
      <c r="M35" s="136"/>
      <c r="N35" s="136"/>
      <c r="O35" s="137"/>
      <c r="P35" s="135">
        <v>108.77033666461344</v>
      </c>
      <c r="Q35" s="139">
        <v>105.25821878298167</v>
      </c>
      <c r="R35" s="140">
        <v>116.70633544352111</v>
      </c>
      <c r="S35" s="140">
        <v>101.79922134138843</v>
      </c>
      <c r="T35" s="336"/>
      <c r="U35" s="339">
        <v>111.06328629533874</v>
      </c>
      <c r="V35" s="336"/>
      <c r="W35" s="205"/>
    </row>
    <row r="36" spans="2:30" ht="15" customHeight="1">
      <c r="B36" s="48"/>
      <c r="C36" s="48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50"/>
      <c r="S36" s="50"/>
      <c r="T36" s="50"/>
      <c r="U36" s="50"/>
      <c r="V36" s="50"/>
      <c r="W36" s="50"/>
    </row>
    <row r="37" spans="2:30" s="5" customFormat="1" ht="20.100000000000001" customHeight="1">
      <c r="B37" s="18" t="s">
        <v>56</v>
      </c>
      <c r="C37" s="52"/>
      <c r="G37" s="21"/>
      <c r="H37" s="21"/>
      <c r="I37" s="21"/>
      <c r="J37" s="21"/>
      <c r="K37" s="21"/>
      <c r="L37" s="21"/>
      <c r="M37" s="21"/>
      <c r="N37" s="21"/>
      <c r="O37" s="20" t="s">
        <v>0</v>
      </c>
      <c r="W37" s="21"/>
    </row>
    <row r="38" spans="2:30" s="15" customFormat="1" ht="20.100000000000001" customHeight="1">
      <c r="B38" s="53"/>
      <c r="C38" s="53"/>
      <c r="D38" s="378" t="s">
        <v>33</v>
      </c>
      <c r="E38" s="379"/>
      <c r="F38" s="379"/>
      <c r="G38" s="380"/>
      <c r="H38" s="378" t="s">
        <v>34</v>
      </c>
      <c r="I38" s="379"/>
      <c r="J38" s="379"/>
      <c r="K38" s="380"/>
      <c r="L38" s="378" t="s">
        <v>35</v>
      </c>
      <c r="M38" s="379"/>
      <c r="N38" s="379"/>
      <c r="O38" s="380"/>
      <c r="P38" s="54" t="s">
        <v>65</v>
      </c>
      <c r="Q38" s="55"/>
      <c r="R38" s="56"/>
      <c r="S38" s="56"/>
      <c r="T38" s="56"/>
      <c r="U38" s="56"/>
      <c r="V38" s="57"/>
    </row>
    <row r="39" spans="2:30" s="15" customFormat="1" ht="20.100000000000001" customHeight="1">
      <c r="B39" s="58"/>
      <c r="C39" s="59"/>
      <c r="D39" s="381" t="s">
        <v>72</v>
      </c>
      <c r="E39" s="382"/>
      <c r="F39" s="382" t="s">
        <v>73</v>
      </c>
      <c r="G39" s="383"/>
      <c r="H39" s="381" t="s">
        <v>72</v>
      </c>
      <c r="I39" s="382"/>
      <c r="J39" s="382" t="s">
        <v>73</v>
      </c>
      <c r="K39" s="383"/>
      <c r="L39" s="381" t="s">
        <v>72</v>
      </c>
      <c r="M39" s="382"/>
      <c r="N39" s="382" t="s">
        <v>73</v>
      </c>
      <c r="O39" s="383"/>
      <c r="P39" s="60" t="s">
        <v>59</v>
      </c>
      <c r="R39" s="57"/>
      <c r="S39" s="57"/>
      <c r="T39" s="57"/>
      <c r="U39" s="57"/>
      <c r="V39" s="57"/>
    </row>
    <row r="40" spans="2:30" s="61" customFormat="1" ht="20.100000000000001" customHeight="1">
      <c r="B40" s="106" t="s">
        <v>44</v>
      </c>
      <c r="C40" s="107"/>
      <c r="D40" s="384">
        <v>101.0639138621587</v>
      </c>
      <c r="E40" s="385"/>
      <c r="F40" s="386">
        <v>99.464592885606649</v>
      </c>
      <c r="G40" s="387"/>
      <c r="H40" s="388" t="s">
        <v>111</v>
      </c>
      <c r="I40" s="389"/>
      <c r="J40" s="376" t="s">
        <v>111</v>
      </c>
      <c r="K40" s="377"/>
      <c r="L40" s="388" t="s">
        <v>111</v>
      </c>
      <c r="M40" s="389"/>
      <c r="N40" s="376" t="s">
        <v>111</v>
      </c>
      <c r="O40" s="377"/>
      <c r="P40" s="60" t="s">
        <v>57</v>
      </c>
      <c r="R40" s="62"/>
      <c r="S40" s="62"/>
      <c r="T40" s="62"/>
      <c r="U40" s="62"/>
      <c r="V40" s="57"/>
    </row>
    <row r="41" spans="2:30" s="66" customFormat="1" ht="20.100000000000001" customHeight="1">
      <c r="B41" s="63" t="s">
        <v>46</v>
      </c>
      <c r="C41" s="64"/>
      <c r="D41" s="392">
        <v>100.19327213377704</v>
      </c>
      <c r="E41" s="393"/>
      <c r="F41" s="390">
        <v>99.246197626293991</v>
      </c>
      <c r="G41" s="391"/>
      <c r="H41" s="392" t="s">
        <v>111</v>
      </c>
      <c r="I41" s="393"/>
      <c r="J41" s="390" t="s">
        <v>111</v>
      </c>
      <c r="K41" s="391"/>
      <c r="L41" s="392" t="s">
        <v>111</v>
      </c>
      <c r="M41" s="393"/>
      <c r="N41" s="390" t="s">
        <v>111</v>
      </c>
      <c r="O41" s="391"/>
      <c r="P41" s="65" t="s">
        <v>60</v>
      </c>
      <c r="Q41" s="48"/>
      <c r="R41" s="50"/>
      <c r="S41" s="50"/>
      <c r="T41" s="50"/>
      <c r="U41" s="50"/>
      <c r="V41" s="57"/>
    </row>
    <row r="42" spans="2:30" ht="20.100000000000001" customHeight="1">
      <c r="B42" s="39" t="s">
        <v>47</v>
      </c>
      <c r="C42" s="40"/>
      <c r="D42" s="392">
        <v>100.34631458834136</v>
      </c>
      <c r="E42" s="393"/>
      <c r="F42" s="390">
        <v>96.268101771618603</v>
      </c>
      <c r="G42" s="391"/>
      <c r="H42" s="392">
        <v>92.993045303511309</v>
      </c>
      <c r="I42" s="393"/>
      <c r="J42" s="390">
        <v>85.34225015662166</v>
      </c>
      <c r="K42" s="391"/>
      <c r="L42" s="392">
        <v>107.90733249011298</v>
      </c>
      <c r="M42" s="393"/>
      <c r="N42" s="390">
        <v>112.8023945876112</v>
      </c>
      <c r="O42" s="391"/>
      <c r="P42" s="10" t="s">
        <v>58</v>
      </c>
      <c r="Q42" s="56"/>
      <c r="R42" s="50"/>
      <c r="S42" s="50"/>
      <c r="T42" s="50"/>
      <c r="U42" s="50"/>
      <c r="V42" s="57"/>
    </row>
    <row r="43" spans="2:30" ht="20.100000000000001" customHeight="1">
      <c r="B43" s="41" t="s">
        <v>49</v>
      </c>
      <c r="C43" s="42"/>
      <c r="D43" s="394">
        <v>99.804642949033706</v>
      </c>
      <c r="E43" s="395"/>
      <c r="F43" s="396">
        <v>104.95911995858198</v>
      </c>
      <c r="G43" s="397"/>
      <c r="H43" s="394" t="s">
        <v>111</v>
      </c>
      <c r="I43" s="395"/>
      <c r="J43" s="396" t="s">
        <v>111</v>
      </c>
      <c r="K43" s="397"/>
      <c r="L43" s="394" t="s">
        <v>111</v>
      </c>
      <c r="M43" s="395"/>
      <c r="N43" s="396" t="s">
        <v>111</v>
      </c>
      <c r="O43" s="397"/>
      <c r="P43" s="67" t="s">
        <v>61</v>
      </c>
      <c r="Q43" s="56"/>
      <c r="R43" s="50"/>
      <c r="S43" s="50"/>
      <c r="T43" s="50"/>
      <c r="U43" s="50"/>
      <c r="V43" s="57"/>
    </row>
    <row r="44" spans="2:30" ht="20.100000000000001" customHeight="1">
      <c r="B44" s="106" t="s">
        <v>36</v>
      </c>
      <c r="C44" s="107"/>
      <c r="D44" s="384">
        <v>101.12161614076942</v>
      </c>
      <c r="E44" s="385"/>
      <c r="F44" s="386">
        <v>101.69613923748105</v>
      </c>
      <c r="G44" s="387"/>
      <c r="H44" s="384" t="s">
        <v>111</v>
      </c>
      <c r="I44" s="385"/>
      <c r="J44" s="386" t="s">
        <v>111</v>
      </c>
      <c r="K44" s="387"/>
      <c r="L44" s="384" t="s">
        <v>111</v>
      </c>
      <c r="M44" s="385"/>
      <c r="N44" s="386" t="s">
        <v>111</v>
      </c>
      <c r="O44" s="387"/>
      <c r="P44" s="65" t="s">
        <v>62</v>
      </c>
      <c r="Q44" s="56"/>
      <c r="R44" s="50"/>
      <c r="S44" s="50"/>
      <c r="T44" s="50"/>
      <c r="U44" s="50"/>
      <c r="V44" s="68"/>
      <c r="W44" s="69"/>
      <c r="X44" s="69"/>
      <c r="Y44" s="69"/>
      <c r="Z44" s="69"/>
      <c r="AA44" s="69"/>
    </row>
    <row r="45" spans="2:30" ht="20.100000000000001" customHeight="1">
      <c r="B45" s="39" t="s">
        <v>40</v>
      </c>
      <c r="C45" s="40"/>
      <c r="D45" s="392">
        <v>101.9917728790458</v>
      </c>
      <c r="E45" s="393"/>
      <c r="F45" s="390">
        <v>99.624572571813403</v>
      </c>
      <c r="G45" s="391"/>
      <c r="H45" s="392">
        <v>94.825716638245609</v>
      </c>
      <c r="I45" s="393"/>
      <c r="J45" s="390">
        <v>89.905468366184564</v>
      </c>
      <c r="K45" s="391"/>
      <c r="L45" s="392">
        <v>107.55708102701533</v>
      </c>
      <c r="M45" s="393"/>
      <c r="N45" s="390">
        <v>110.81035934993741</v>
      </c>
      <c r="O45" s="391"/>
      <c r="P45" s="10" t="s">
        <v>63</v>
      </c>
      <c r="Q45" s="56"/>
      <c r="R45" s="50"/>
      <c r="S45" s="50"/>
      <c r="T45" s="50"/>
      <c r="U45" s="50"/>
      <c r="V45" s="68"/>
      <c r="W45" s="69"/>
      <c r="X45" s="69"/>
      <c r="Y45" s="69"/>
      <c r="Z45" s="69"/>
      <c r="AA45" s="69"/>
    </row>
    <row r="46" spans="2:30" ht="20.100000000000001" customHeight="1">
      <c r="B46" s="41" t="s">
        <v>38</v>
      </c>
      <c r="C46" s="42"/>
      <c r="D46" s="394">
        <v>98.994965413797956</v>
      </c>
      <c r="E46" s="395"/>
      <c r="F46" s="396">
        <v>105.64389884626904</v>
      </c>
      <c r="G46" s="397"/>
      <c r="H46" s="394" t="s">
        <v>111</v>
      </c>
      <c r="I46" s="395"/>
      <c r="J46" s="396" t="s">
        <v>111</v>
      </c>
      <c r="K46" s="397"/>
      <c r="L46" s="394" t="s">
        <v>111</v>
      </c>
      <c r="M46" s="395"/>
      <c r="N46" s="396" t="s">
        <v>111</v>
      </c>
      <c r="O46" s="397"/>
      <c r="P46" s="70" t="s">
        <v>74</v>
      </c>
      <c r="Q46" s="56"/>
      <c r="R46" s="50"/>
      <c r="S46" s="50"/>
      <c r="T46" s="50"/>
      <c r="U46" s="50"/>
      <c r="V46" s="68"/>
      <c r="W46" s="69"/>
      <c r="X46" s="69"/>
      <c r="Y46" s="69"/>
      <c r="Z46" s="69"/>
      <c r="AA46" s="69"/>
    </row>
    <row r="47" spans="2:30" ht="15" customHeight="1">
      <c r="B47" s="48"/>
      <c r="C47" s="48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71" t="s">
        <v>69</v>
      </c>
      <c r="Q47" s="56"/>
      <c r="R47" s="50"/>
      <c r="S47" s="50"/>
      <c r="T47" s="50"/>
      <c r="U47" s="50"/>
      <c r="V47" s="68"/>
      <c r="W47" s="69"/>
      <c r="X47" s="69"/>
      <c r="Y47" s="69"/>
      <c r="Z47" s="69"/>
      <c r="AA47" s="69"/>
    </row>
    <row r="48" spans="2:30" ht="20.100000000000001" customHeight="1">
      <c r="B48" s="61" t="s">
        <v>41</v>
      </c>
      <c r="C48" s="61"/>
      <c r="D48" s="61"/>
      <c r="E48" s="73"/>
      <c r="F48" s="74"/>
      <c r="G48" s="74" t="s">
        <v>27</v>
      </c>
      <c r="H48" s="74"/>
      <c r="I48" s="74"/>
      <c r="J48" s="74"/>
      <c r="K48" s="74"/>
      <c r="L48" s="74"/>
      <c r="M48" s="74"/>
      <c r="N48" s="74"/>
      <c r="O48" s="74"/>
      <c r="P48" s="72" t="s">
        <v>68</v>
      </c>
      <c r="Q48" s="74"/>
      <c r="R48" s="74"/>
      <c r="S48" s="74"/>
      <c r="U48" s="74"/>
      <c r="V48" s="74"/>
      <c r="W48" s="74"/>
      <c r="Y48" s="74"/>
      <c r="Z48" s="69"/>
      <c r="AA48" s="69"/>
      <c r="AB48" s="69"/>
      <c r="AC48" s="69"/>
      <c r="AD48" s="69"/>
    </row>
    <row r="49" spans="2:30" ht="20.100000000000001" customHeight="1">
      <c r="E49" s="75"/>
      <c r="F49" s="75"/>
      <c r="G49" s="75"/>
      <c r="H49" s="75"/>
      <c r="I49" s="68"/>
      <c r="J49" s="68"/>
      <c r="K49" s="68"/>
      <c r="L49" s="68"/>
      <c r="O49" s="68"/>
      <c r="P49" s="71" t="s">
        <v>75</v>
      </c>
      <c r="Q49" s="68"/>
      <c r="R49" s="68"/>
      <c r="S49" s="68"/>
      <c r="T49" s="76"/>
      <c r="U49" s="68"/>
      <c r="V49" s="68"/>
      <c r="W49" s="68"/>
      <c r="X49" s="68"/>
      <c r="Y49" s="69"/>
      <c r="Z49" s="69"/>
      <c r="AA49" s="69"/>
      <c r="AB49" s="69"/>
      <c r="AC49" s="69"/>
      <c r="AD49" s="69"/>
    </row>
    <row r="50" spans="2:30" ht="20.100000000000001" customHeight="1">
      <c r="C50" s="77"/>
      <c r="D50" s="77"/>
      <c r="E50" s="75"/>
      <c r="F50" s="75"/>
      <c r="G50" s="75"/>
      <c r="H50" s="75"/>
      <c r="I50" s="68"/>
      <c r="J50" s="68"/>
      <c r="K50" s="68"/>
      <c r="L50" s="68"/>
      <c r="O50" s="68"/>
      <c r="P50" s="71" t="s">
        <v>110</v>
      </c>
      <c r="Q50" s="68"/>
      <c r="R50" s="68"/>
      <c r="S50" s="68"/>
      <c r="T50" s="78"/>
      <c r="U50" s="68"/>
      <c r="V50" s="68"/>
      <c r="W50" s="68"/>
      <c r="X50" s="68"/>
      <c r="Y50" s="69"/>
      <c r="Z50" s="69"/>
      <c r="AA50" s="69"/>
      <c r="AB50" s="69"/>
      <c r="AC50" s="69"/>
      <c r="AD50" s="69"/>
    </row>
    <row r="51" spans="2:30" ht="20.100000000000001" customHeight="1">
      <c r="C51" s="77"/>
      <c r="D51" s="77"/>
      <c r="E51" s="75"/>
      <c r="F51" s="75"/>
      <c r="G51" s="75"/>
      <c r="H51" s="75"/>
      <c r="I51" s="68"/>
      <c r="J51" s="68"/>
      <c r="K51" s="68"/>
      <c r="L51" s="68"/>
      <c r="O51" s="68"/>
      <c r="P51" s="71" t="s">
        <v>27</v>
      </c>
      <c r="Q51" s="68"/>
      <c r="R51" s="68"/>
      <c r="S51" s="68"/>
      <c r="U51" s="68"/>
      <c r="V51" s="68"/>
      <c r="W51" s="68"/>
      <c r="X51" s="68"/>
      <c r="Y51" s="69"/>
      <c r="Z51" s="69"/>
      <c r="AA51" s="69"/>
      <c r="AB51" s="69"/>
      <c r="AC51" s="69"/>
      <c r="AD51" s="69"/>
    </row>
    <row r="52" spans="2:30" ht="20.100000000000001" customHeight="1">
      <c r="C52" s="77"/>
      <c r="D52" s="77"/>
      <c r="E52" s="75"/>
      <c r="F52" s="75"/>
      <c r="G52" s="75"/>
      <c r="H52" s="75"/>
      <c r="I52" s="68"/>
      <c r="J52" s="68"/>
      <c r="K52" s="68"/>
      <c r="L52" s="68"/>
      <c r="O52" s="68"/>
      <c r="P52" s="48"/>
      <c r="Q52" s="68"/>
      <c r="R52" s="68"/>
      <c r="S52" s="68"/>
      <c r="T52" s="78"/>
      <c r="U52" s="68"/>
      <c r="V52" s="68"/>
      <c r="W52" s="68"/>
      <c r="X52" s="68"/>
      <c r="Y52" s="69"/>
      <c r="Z52" s="69"/>
      <c r="AA52" s="69"/>
      <c r="AB52" s="69"/>
      <c r="AC52" s="69"/>
      <c r="AD52" s="69"/>
    </row>
    <row r="53" spans="2:30" ht="20.100000000000001" customHeight="1">
      <c r="B53" s="79"/>
      <c r="C53" s="77"/>
      <c r="D53" s="75"/>
      <c r="E53" s="75"/>
      <c r="F53" s="75"/>
      <c r="G53" s="75"/>
      <c r="H53" s="68"/>
      <c r="I53" s="68"/>
      <c r="J53" s="68"/>
      <c r="K53" s="68"/>
      <c r="L53" s="68"/>
      <c r="O53" s="68"/>
      <c r="P53" s="80"/>
      <c r="Q53" s="68"/>
      <c r="R53" s="68"/>
      <c r="S53" s="68"/>
      <c r="U53" s="68"/>
      <c r="V53" s="68"/>
      <c r="W53" s="68"/>
      <c r="X53" s="68"/>
      <c r="Y53" s="69"/>
      <c r="Z53" s="69"/>
      <c r="AA53" s="69"/>
      <c r="AB53" s="69"/>
      <c r="AC53" s="69"/>
      <c r="AD53" s="69"/>
    </row>
    <row r="54" spans="2:30" ht="20.100000000000001" customHeight="1">
      <c r="B54" s="78"/>
      <c r="C54" s="78"/>
      <c r="D54" s="75"/>
      <c r="E54" s="75"/>
      <c r="F54" s="75"/>
      <c r="G54" s="79"/>
      <c r="H54" s="79"/>
      <c r="I54" s="68"/>
      <c r="J54" s="68"/>
      <c r="L54" s="68"/>
      <c r="O54" s="68"/>
      <c r="P54" s="48"/>
      <c r="Q54" s="68"/>
      <c r="R54" s="68"/>
      <c r="S54" s="68"/>
      <c r="T54" s="78"/>
      <c r="U54" s="68"/>
      <c r="V54" s="68"/>
      <c r="W54" s="68"/>
      <c r="X54" s="68"/>
      <c r="Y54" s="69"/>
      <c r="Z54" s="69"/>
      <c r="AA54" s="69"/>
      <c r="AB54" s="69"/>
      <c r="AC54" s="69"/>
      <c r="AD54" s="69"/>
    </row>
    <row r="55" spans="2:30" ht="20.100000000000001" customHeight="1">
      <c r="C55" s="77"/>
      <c r="D55" s="77"/>
      <c r="E55" s="78"/>
      <c r="F55" s="75"/>
      <c r="G55" s="75"/>
      <c r="H55" s="75"/>
      <c r="I55" s="75"/>
      <c r="J55" s="68"/>
      <c r="L55" s="68"/>
      <c r="M55" s="79"/>
      <c r="N55" s="68"/>
      <c r="O55" s="68"/>
      <c r="P55" s="48"/>
      <c r="Q55" s="68"/>
      <c r="R55" s="68"/>
      <c r="S55" s="105"/>
      <c r="T55" s="68"/>
      <c r="U55" s="68"/>
      <c r="V55" s="68"/>
      <c r="W55" s="68"/>
      <c r="X55" s="68"/>
      <c r="Y55" s="69"/>
      <c r="Z55" s="69"/>
      <c r="AA55" s="69"/>
      <c r="AB55" s="69"/>
      <c r="AC55" s="69"/>
      <c r="AD55" s="69"/>
    </row>
    <row r="56" spans="2:30" ht="20.100000000000001" customHeight="1">
      <c r="B56" s="77"/>
      <c r="C56" s="77"/>
      <c r="D56" s="78"/>
      <c r="E56" s="75"/>
      <c r="F56" s="75"/>
      <c r="G56" s="75"/>
      <c r="H56" s="68"/>
      <c r="I56" s="75"/>
      <c r="J56" s="68"/>
      <c r="L56" s="68"/>
      <c r="M56" s="79"/>
      <c r="N56" s="68"/>
      <c r="O56" s="68"/>
      <c r="P56" s="71"/>
      <c r="Q56" s="68"/>
      <c r="R56" s="68"/>
      <c r="S56" s="68"/>
      <c r="T56" s="68"/>
      <c r="U56" s="68"/>
      <c r="V56" s="68"/>
      <c r="W56" s="68"/>
      <c r="X56" s="68"/>
      <c r="Y56" s="69"/>
      <c r="Z56" s="69"/>
      <c r="AA56" s="69"/>
      <c r="AB56" s="69"/>
      <c r="AC56" s="69"/>
      <c r="AD56" s="69"/>
    </row>
    <row r="57" spans="2:30" ht="20.100000000000001" customHeight="1">
      <c r="B57" s="77"/>
      <c r="C57" s="77"/>
      <c r="D57" s="78"/>
      <c r="E57" s="75"/>
      <c r="F57" s="75"/>
      <c r="G57" s="75"/>
      <c r="H57" s="68"/>
      <c r="I57" s="75"/>
      <c r="J57" s="68"/>
      <c r="L57" s="68"/>
      <c r="M57" s="79"/>
      <c r="N57" s="68"/>
      <c r="O57" s="68"/>
      <c r="P57" s="48"/>
      <c r="Q57" s="68"/>
      <c r="R57" s="68"/>
      <c r="S57" s="68"/>
      <c r="T57" s="68"/>
      <c r="U57" s="68"/>
      <c r="V57" s="68"/>
      <c r="W57" s="68"/>
      <c r="X57" s="68"/>
      <c r="Y57" s="69"/>
      <c r="Z57" s="69"/>
      <c r="AA57" s="69"/>
      <c r="AB57" s="69"/>
      <c r="AC57" s="69"/>
      <c r="AD57" s="69"/>
    </row>
    <row r="58" spans="2:30" ht="20.100000000000001" customHeight="1">
      <c r="B58" s="77"/>
      <c r="C58" s="77"/>
      <c r="D58" s="78"/>
      <c r="E58" s="75"/>
      <c r="F58" s="75"/>
      <c r="G58" s="75"/>
      <c r="H58" s="68"/>
      <c r="I58" s="75"/>
      <c r="J58" s="68"/>
      <c r="L58" s="68"/>
      <c r="M58" s="79"/>
      <c r="N58" s="68"/>
      <c r="O58" s="68"/>
      <c r="P58" s="68"/>
      <c r="Q58" s="68"/>
      <c r="R58" s="124"/>
      <c r="S58" s="68"/>
      <c r="T58" s="68"/>
      <c r="U58" s="68"/>
      <c r="V58" s="68"/>
      <c r="W58" s="68"/>
      <c r="X58" s="68"/>
      <c r="Y58" s="69"/>
      <c r="Z58" s="69"/>
      <c r="AA58" s="69"/>
      <c r="AB58" s="69"/>
      <c r="AC58" s="69"/>
      <c r="AD58" s="69"/>
    </row>
    <row r="59" spans="2:30" ht="20.100000000000001" customHeight="1">
      <c r="B59" s="77"/>
      <c r="C59" s="77"/>
      <c r="D59" s="78"/>
      <c r="E59" s="75"/>
      <c r="F59" s="75"/>
      <c r="G59" s="75"/>
      <c r="H59" s="68"/>
      <c r="I59" s="75"/>
      <c r="J59" s="68"/>
      <c r="L59" s="68"/>
      <c r="M59" s="79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9"/>
      <c r="Z59" s="69"/>
      <c r="AA59" s="69"/>
      <c r="AB59" s="69"/>
      <c r="AC59" s="69"/>
      <c r="AD59" s="69"/>
    </row>
    <row r="60" spans="2:30" ht="20.100000000000001" customHeight="1">
      <c r="B60" s="77"/>
      <c r="C60" s="77"/>
      <c r="D60" s="78"/>
      <c r="E60" s="75"/>
      <c r="F60" s="75"/>
      <c r="G60" s="75"/>
      <c r="H60" s="68"/>
      <c r="I60" s="75"/>
      <c r="J60" s="68"/>
      <c r="L60" s="68"/>
      <c r="M60" s="79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9"/>
      <c r="Z60" s="69"/>
      <c r="AA60" s="69"/>
      <c r="AB60" s="69"/>
      <c r="AC60" s="69"/>
      <c r="AD60" s="69"/>
    </row>
    <row r="61" spans="2:30" ht="19.5" customHeight="1">
      <c r="B61" s="72"/>
      <c r="C61" s="72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50"/>
      <c r="Q61" s="50"/>
      <c r="R61" s="50"/>
      <c r="S61" s="50"/>
      <c r="T61" s="50"/>
      <c r="U61" s="50"/>
      <c r="V61" s="50"/>
      <c r="W61" s="50"/>
    </row>
    <row r="62" spans="2:30" ht="20.100000000000001" customHeight="1">
      <c r="B62" s="61" t="s">
        <v>66</v>
      </c>
      <c r="C62" s="61"/>
      <c r="D62" s="78"/>
      <c r="E62" s="75"/>
      <c r="F62" s="75"/>
      <c r="G62" s="75"/>
      <c r="H62" s="68"/>
      <c r="I62" s="75"/>
      <c r="J62" s="68"/>
      <c r="L62" s="68"/>
      <c r="M62" s="79"/>
      <c r="N62" s="68"/>
      <c r="O62" s="82" t="s">
        <v>45</v>
      </c>
      <c r="Q62" s="68"/>
      <c r="R62" s="68"/>
      <c r="S62" s="68"/>
      <c r="T62" s="68"/>
      <c r="U62" s="68"/>
      <c r="V62" s="68"/>
      <c r="W62" s="68"/>
      <c r="X62" s="68"/>
      <c r="Y62" s="69"/>
      <c r="Z62" s="69"/>
      <c r="AA62" s="69"/>
      <c r="AB62" s="69"/>
      <c r="AC62" s="69"/>
      <c r="AD62" s="69"/>
    </row>
    <row r="63" spans="2:30" ht="20.100000000000001" customHeight="1">
      <c r="B63" s="77"/>
      <c r="C63" s="77"/>
      <c r="D63" s="23" t="s">
        <v>71</v>
      </c>
      <c r="E63" s="24"/>
      <c r="F63" s="24"/>
      <c r="G63" s="24"/>
      <c r="H63" s="24"/>
      <c r="I63" s="24"/>
      <c r="J63" s="24"/>
      <c r="K63" s="24"/>
      <c r="L63" s="24"/>
      <c r="M63" s="24" t="s">
        <v>100</v>
      </c>
      <c r="N63" s="24"/>
      <c r="O63" s="25"/>
      <c r="Q63" s="68"/>
      <c r="R63" s="68"/>
      <c r="S63" s="68"/>
      <c r="T63" s="68"/>
      <c r="U63" s="68"/>
      <c r="V63" s="68"/>
      <c r="W63" s="68"/>
      <c r="X63" s="68"/>
      <c r="Y63" s="69"/>
      <c r="Z63" s="69"/>
      <c r="AA63" s="69"/>
      <c r="AB63" s="69"/>
      <c r="AC63" s="69"/>
      <c r="AD63" s="69"/>
    </row>
    <row r="64" spans="2:30" ht="20.100000000000001" customHeight="1">
      <c r="B64" s="77"/>
      <c r="C64" s="77"/>
      <c r="D64" s="28" t="s">
        <v>4</v>
      </c>
      <c r="E64" s="29" t="s">
        <v>5</v>
      </c>
      <c r="F64" s="29" t="s">
        <v>20</v>
      </c>
      <c r="G64" s="29" t="s">
        <v>21</v>
      </c>
      <c r="H64" s="29" t="s">
        <v>22</v>
      </c>
      <c r="I64" s="29" t="s">
        <v>23</v>
      </c>
      <c r="J64" s="29" t="s">
        <v>6</v>
      </c>
      <c r="K64" s="29" t="s">
        <v>7</v>
      </c>
      <c r="L64" s="29" t="s">
        <v>8</v>
      </c>
      <c r="M64" s="29" t="s">
        <v>9</v>
      </c>
      <c r="N64" s="29" t="s">
        <v>10</v>
      </c>
      <c r="O64" s="30" t="s">
        <v>11</v>
      </c>
      <c r="Q64" s="68"/>
      <c r="R64" s="68"/>
      <c r="S64" s="68"/>
      <c r="T64" s="68"/>
      <c r="U64" s="68"/>
      <c r="V64" s="68"/>
      <c r="W64" s="68"/>
      <c r="X64" s="68"/>
      <c r="Y64" s="69"/>
      <c r="Z64" s="69"/>
      <c r="AA64" s="69"/>
      <c r="AB64" s="69"/>
      <c r="AC64" s="69"/>
      <c r="AD64" s="69"/>
    </row>
    <row r="65" spans="2:30" ht="20.100000000000001" customHeight="1">
      <c r="B65" s="119" t="s">
        <v>51</v>
      </c>
      <c r="C65" s="120"/>
      <c r="D65" s="213">
        <v>266</v>
      </c>
      <c r="E65" s="214">
        <v>266</v>
      </c>
      <c r="F65" s="214">
        <v>266</v>
      </c>
      <c r="G65" s="214">
        <v>265</v>
      </c>
      <c r="H65" s="214">
        <v>264</v>
      </c>
      <c r="I65" s="214">
        <v>264</v>
      </c>
      <c r="J65" s="214">
        <v>266</v>
      </c>
      <c r="K65" s="214">
        <v>267</v>
      </c>
      <c r="L65" s="214">
        <v>267</v>
      </c>
      <c r="M65" s="214"/>
      <c r="N65" s="214"/>
      <c r="O65" s="215"/>
      <c r="P65" s="5"/>
      <c r="R65" s="50"/>
      <c r="S65" s="50"/>
      <c r="T65" s="50"/>
      <c r="U65" s="50"/>
      <c r="V65" s="50"/>
      <c r="W65" s="50"/>
    </row>
    <row r="66" spans="2:30" ht="20.100000000000001" customHeight="1">
      <c r="B66" s="63" t="s">
        <v>28</v>
      </c>
      <c r="C66" s="83"/>
      <c r="D66" s="216">
        <v>191</v>
      </c>
      <c r="E66" s="217">
        <v>191</v>
      </c>
      <c r="F66" s="217">
        <v>191</v>
      </c>
      <c r="G66" s="217">
        <v>190</v>
      </c>
      <c r="H66" s="217">
        <v>190</v>
      </c>
      <c r="I66" s="217">
        <v>190</v>
      </c>
      <c r="J66" s="217">
        <v>190</v>
      </c>
      <c r="K66" s="217">
        <v>191</v>
      </c>
      <c r="L66" s="217">
        <v>191</v>
      </c>
      <c r="M66" s="217"/>
      <c r="N66" s="217"/>
      <c r="O66" s="218"/>
      <c r="R66" s="50"/>
      <c r="S66" s="50"/>
      <c r="T66" s="50"/>
      <c r="U66" s="50"/>
      <c r="V66" s="50"/>
      <c r="W66" s="50"/>
    </row>
    <row r="67" spans="2:30" ht="20.100000000000001" customHeight="1">
      <c r="B67" s="63" t="s">
        <v>29</v>
      </c>
      <c r="C67" s="83"/>
      <c r="D67" s="216">
        <v>49</v>
      </c>
      <c r="E67" s="217">
        <v>49</v>
      </c>
      <c r="F67" s="217">
        <v>49</v>
      </c>
      <c r="G67" s="217">
        <v>49</v>
      </c>
      <c r="H67" s="217">
        <v>48</v>
      </c>
      <c r="I67" s="217">
        <v>48</v>
      </c>
      <c r="J67" s="217">
        <v>49</v>
      </c>
      <c r="K67" s="217">
        <v>49</v>
      </c>
      <c r="L67" s="217">
        <v>49</v>
      </c>
      <c r="M67" s="217"/>
      <c r="N67" s="217"/>
      <c r="O67" s="218"/>
      <c r="R67" s="50"/>
      <c r="S67" s="50"/>
      <c r="T67" s="50"/>
      <c r="U67" s="50"/>
      <c r="V67" s="50"/>
      <c r="W67" s="50"/>
    </row>
    <row r="68" spans="2:30" ht="20.100000000000001" customHeight="1">
      <c r="B68" s="36" t="s">
        <v>30</v>
      </c>
      <c r="C68" s="84"/>
      <c r="D68" s="219">
        <v>26</v>
      </c>
      <c r="E68" s="220">
        <v>26</v>
      </c>
      <c r="F68" s="220">
        <v>26</v>
      </c>
      <c r="G68" s="220">
        <v>26</v>
      </c>
      <c r="H68" s="220">
        <v>26</v>
      </c>
      <c r="I68" s="220">
        <v>26</v>
      </c>
      <c r="J68" s="220">
        <v>27</v>
      </c>
      <c r="K68" s="220">
        <v>27</v>
      </c>
      <c r="L68" s="220">
        <v>27</v>
      </c>
      <c r="M68" s="220"/>
      <c r="N68" s="220"/>
      <c r="O68" s="221"/>
      <c r="P68" s="72"/>
      <c r="R68" s="50"/>
      <c r="S68" s="50"/>
      <c r="T68" s="50"/>
      <c r="U68" s="50"/>
      <c r="V68" s="50"/>
      <c r="W68" s="50"/>
    </row>
    <row r="69" spans="2:30" ht="20.100000000000001" customHeight="1">
      <c r="B69" s="119" t="s">
        <v>15</v>
      </c>
      <c r="C69" s="120"/>
      <c r="D69" s="222">
        <v>227</v>
      </c>
      <c r="E69" s="223">
        <v>229</v>
      </c>
      <c r="F69" s="223">
        <v>228</v>
      </c>
      <c r="G69" s="223">
        <v>228</v>
      </c>
      <c r="H69" s="223">
        <v>216</v>
      </c>
      <c r="I69" s="223">
        <v>200</v>
      </c>
      <c r="J69" s="223">
        <v>230</v>
      </c>
      <c r="K69" s="223">
        <v>231</v>
      </c>
      <c r="L69" s="223">
        <v>231</v>
      </c>
      <c r="M69" s="223"/>
      <c r="N69" s="223"/>
      <c r="O69" s="224"/>
      <c r="P69" s="50"/>
      <c r="R69" s="50"/>
      <c r="S69" s="50"/>
      <c r="T69" s="50"/>
      <c r="U69" s="50"/>
      <c r="V69" s="50"/>
      <c r="W69" s="50"/>
    </row>
    <row r="70" spans="2:30" ht="20.100000000000001" customHeight="1">
      <c r="B70" s="63" t="s">
        <v>31</v>
      </c>
      <c r="C70" s="83"/>
      <c r="D70" s="216">
        <v>182</v>
      </c>
      <c r="E70" s="217">
        <v>184</v>
      </c>
      <c r="F70" s="217">
        <v>183</v>
      </c>
      <c r="G70" s="217">
        <v>183</v>
      </c>
      <c r="H70" s="217">
        <v>172</v>
      </c>
      <c r="I70" s="217">
        <v>156</v>
      </c>
      <c r="J70" s="217">
        <v>185</v>
      </c>
      <c r="K70" s="217">
        <v>186</v>
      </c>
      <c r="L70" s="217">
        <v>186</v>
      </c>
      <c r="M70" s="217"/>
      <c r="N70" s="217"/>
      <c r="O70" s="218"/>
      <c r="P70" s="85"/>
      <c r="Q70" s="50"/>
      <c r="R70" s="50"/>
      <c r="S70" s="50"/>
      <c r="T70" s="50"/>
      <c r="U70" s="50"/>
      <c r="V70" s="50"/>
      <c r="W70" s="50"/>
    </row>
    <row r="71" spans="2:30" ht="20.100000000000001" customHeight="1">
      <c r="B71" s="36" t="s">
        <v>32</v>
      </c>
      <c r="C71" s="84"/>
      <c r="D71" s="219">
        <v>45</v>
      </c>
      <c r="E71" s="220">
        <v>45</v>
      </c>
      <c r="F71" s="220">
        <v>45</v>
      </c>
      <c r="G71" s="220">
        <v>45</v>
      </c>
      <c r="H71" s="220">
        <v>44</v>
      </c>
      <c r="I71" s="220">
        <v>44</v>
      </c>
      <c r="J71" s="220">
        <v>45</v>
      </c>
      <c r="K71" s="220">
        <v>45</v>
      </c>
      <c r="L71" s="220">
        <v>45</v>
      </c>
      <c r="M71" s="220"/>
      <c r="N71" s="220"/>
      <c r="O71" s="221"/>
      <c r="P71" s="85"/>
      <c r="Q71" s="50"/>
      <c r="R71" s="50"/>
      <c r="S71" s="50"/>
      <c r="T71" s="50"/>
      <c r="U71" s="50"/>
      <c r="V71" s="50"/>
      <c r="W71" s="50"/>
    </row>
    <row r="72" spans="2:30" s="86" customFormat="1" ht="20.100000000000001" customHeight="1">
      <c r="B72" s="78"/>
      <c r="C72" s="48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</row>
    <row r="73" spans="2:30" ht="20.100000000000001" customHeight="1">
      <c r="B73" s="61" t="s">
        <v>42</v>
      </c>
      <c r="C73" s="61"/>
      <c r="D73" s="78"/>
      <c r="E73" s="75"/>
      <c r="F73" s="75"/>
      <c r="G73" s="75"/>
      <c r="H73" s="68"/>
      <c r="I73" s="75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87"/>
      <c r="U73" s="68"/>
      <c r="V73" s="68"/>
      <c r="W73" s="68"/>
      <c r="X73" s="68"/>
      <c r="Y73" s="69"/>
      <c r="Z73" s="69"/>
      <c r="AA73" s="69"/>
      <c r="AB73" s="69"/>
      <c r="AC73" s="69"/>
      <c r="AD73" s="69"/>
    </row>
    <row r="74" spans="2:30" ht="20.100000000000001" customHeight="1">
      <c r="B74" s="88" t="s">
        <v>114</v>
      </c>
      <c r="C74" s="88"/>
      <c r="D74" s="75"/>
      <c r="E74" s="75"/>
      <c r="F74" s="75"/>
      <c r="I74" s="75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9"/>
      <c r="Z74" s="69"/>
      <c r="AA74" s="69"/>
      <c r="AB74" s="69"/>
      <c r="AC74" s="69"/>
      <c r="AD74" s="69"/>
    </row>
    <row r="75" spans="2:30" ht="20.100000000000001" customHeight="1">
      <c r="B75" s="88" t="s">
        <v>133</v>
      </c>
      <c r="C75" s="88"/>
      <c r="D75" s="75"/>
      <c r="E75" s="75"/>
      <c r="F75" s="75"/>
      <c r="I75" s="75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9"/>
      <c r="Z75" s="69"/>
      <c r="AA75" s="69"/>
      <c r="AB75" s="69"/>
      <c r="AC75" s="69"/>
      <c r="AD75" s="69"/>
    </row>
    <row r="76" spans="2:30" ht="20.100000000000001" customHeight="1">
      <c r="B76" s="88" t="s">
        <v>55</v>
      </c>
      <c r="C76" s="88"/>
      <c r="D76" s="75"/>
      <c r="E76" s="75"/>
      <c r="F76" s="75"/>
      <c r="I76" s="75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9"/>
      <c r="Z76" s="69"/>
      <c r="AA76" s="69"/>
      <c r="AB76" s="69"/>
      <c r="AC76" s="69"/>
      <c r="AD76" s="69"/>
    </row>
    <row r="77" spans="2:30" ht="20.100000000000001" customHeight="1">
      <c r="B77" s="78" t="s">
        <v>53</v>
      </c>
      <c r="C77" s="88"/>
      <c r="D77" s="75"/>
      <c r="E77" s="75"/>
      <c r="F77" s="75"/>
      <c r="I77" s="75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9"/>
      <c r="Z77" s="69"/>
      <c r="AA77" s="69"/>
      <c r="AB77" s="69"/>
      <c r="AC77" s="69"/>
      <c r="AD77" s="69"/>
    </row>
    <row r="78" spans="2:30" ht="20.100000000000001" customHeight="1">
      <c r="B78" s="72"/>
      <c r="C78" s="77"/>
      <c r="D78" s="78"/>
      <c r="E78" s="75"/>
      <c r="F78" s="75"/>
      <c r="G78" s="75"/>
      <c r="H78" s="68"/>
      <c r="I78" s="75"/>
      <c r="J78" s="68"/>
      <c r="L78" s="68"/>
      <c r="M78" s="79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9"/>
      <c r="Z78" s="69"/>
      <c r="AA78" s="69"/>
      <c r="AB78" s="69"/>
      <c r="AC78" s="69"/>
      <c r="AD78" s="69"/>
    </row>
    <row r="79" spans="2:30" ht="20.100000000000001" customHeight="1">
      <c r="B79" s="61" t="s">
        <v>43</v>
      </c>
      <c r="C79" s="61"/>
      <c r="D79" s="89"/>
      <c r="P79" s="89"/>
      <c r="Q79" s="89"/>
      <c r="V79" s="90"/>
      <c r="W79" s="20" t="s">
        <v>0</v>
      </c>
      <c r="Y79" s="91"/>
      <c r="Z79" s="69"/>
      <c r="AA79" s="69"/>
      <c r="AB79" s="69"/>
      <c r="AC79" s="69"/>
      <c r="AD79" s="69"/>
    </row>
    <row r="80" spans="2:30" ht="20.100000000000001" customHeight="1">
      <c r="B80" s="92"/>
      <c r="C80" s="93"/>
      <c r="D80" s="94" t="s">
        <v>80</v>
      </c>
      <c r="E80" s="95" t="s">
        <v>81</v>
      </c>
      <c r="F80" s="95" t="s">
        <v>82</v>
      </c>
      <c r="G80" s="95" t="s">
        <v>83</v>
      </c>
      <c r="H80" s="95" t="s">
        <v>84</v>
      </c>
      <c r="I80" s="95" t="s">
        <v>85</v>
      </c>
      <c r="J80" s="95" t="s">
        <v>86</v>
      </c>
      <c r="K80" s="95" t="s">
        <v>87</v>
      </c>
      <c r="L80" s="95" t="s">
        <v>88</v>
      </c>
      <c r="M80" s="95" t="s">
        <v>89</v>
      </c>
      <c r="N80" s="95" t="s">
        <v>90</v>
      </c>
      <c r="O80" s="96" t="s">
        <v>91</v>
      </c>
      <c r="P80" s="118" t="str">
        <f>P11</f>
        <v>12月まで</v>
      </c>
      <c r="Q80" s="97" t="s">
        <v>92</v>
      </c>
      <c r="R80" s="98" t="s">
        <v>93</v>
      </c>
      <c r="S80" s="98" t="s">
        <v>94</v>
      </c>
      <c r="T80" s="99" t="s">
        <v>95</v>
      </c>
      <c r="U80" s="97" t="s">
        <v>96</v>
      </c>
      <c r="V80" s="100" t="s">
        <v>97</v>
      </c>
      <c r="W80" s="101" t="s">
        <v>14</v>
      </c>
      <c r="X80" s="22"/>
      <c r="Y80" s="69"/>
      <c r="Z80" s="69"/>
      <c r="AA80" s="69"/>
      <c r="AB80" s="69"/>
      <c r="AC80" s="69"/>
    </row>
    <row r="81" spans="2:29" ht="20.100000000000001" customHeight="1">
      <c r="B81" s="401" t="s">
        <v>33</v>
      </c>
      <c r="C81" s="402"/>
      <c r="D81" s="114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6"/>
      <c r="R81" s="116"/>
      <c r="S81" s="116"/>
      <c r="T81" s="116"/>
      <c r="U81" s="116"/>
      <c r="V81" s="116"/>
      <c r="W81" s="117"/>
      <c r="X81" s="22"/>
      <c r="Y81" s="69"/>
      <c r="Z81" s="69"/>
      <c r="AA81" s="69"/>
      <c r="AB81" s="69"/>
      <c r="AC81" s="69"/>
    </row>
    <row r="82" spans="2:29" ht="20.100000000000001" customHeight="1">
      <c r="B82" s="403" t="s">
        <v>101</v>
      </c>
      <c r="C82" s="121" t="s">
        <v>106</v>
      </c>
      <c r="D82" s="225">
        <v>98.887206730877722</v>
      </c>
      <c r="E82" s="226">
        <v>104.28513125375376</v>
      </c>
      <c r="F82" s="226">
        <v>103.65242532287775</v>
      </c>
      <c r="G82" s="226">
        <v>97.143637125157156</v>
      </c>
      <c r="H82" s="226">
        <v>112.29900435449736</v>
      </c>
      <c r="I82" s="226">
        <v>109.19933081467255</v>
      </c>
      <c r="J82" s="226">
        <v>91.986486707535036</v>
      </c>
      <c r="K82" s="226">
        <v>101.69056280141693</v>
      </c>
      <c r="L82" s="226">
        <v>98.036211045622807</v>
      </c>
      <c r="M82" s="226">
        <v>97.182326692050779</v>
      </c>
      <c r="N82" s="226">
        <v>101.875593416234</v>
      </c>
      <c r="O82" s="227">
        <v>75.857458364836589</v>
      </c>
      <c r="P82" s="228">
        <v>101.03632715284544</v>
      </c>
      <c r="Q82" s="225">
        <v>102.24548988982262</v>
      </c>
      <c r="R82" s="226">
        <v>104.87721709272392</v>
      </c>
      <c r="S82" s="226">
        <v>97.608938554241007</v>
      </c>
      <c r="T82" s="227">
        <v>90.733083094691608</v>
      </c>
      <c r="U82" s="229">
        <v>103.46789592845124</v>
      </c>
      <c r="V82" s="230">
        <v>94.440543717920661</v>
      </c>
      <c r="W82" s="230">
        <v>98.338784866158719</v>
      </c>
      <c r="X82" s="74"/>
      <c r="Y82" s="69"/>
      <c r="Z82" s="102"/>
      <c r="AA82" s="69"/>
      <c r="AB82" s="69"/>
      <c r="AC82" s="69"/>
    </row>
    <row r="83" spans="2:29" ht="20.100000000000001" customHeight="1">
      <c r="B83" s="404"/>
      <c r="C83" s="122" t="s">
        <v>77</v>
      </c>
      <c r="D83" s="231">
        <v>37.565904958565646</v>
      </c>
      <c r="E83" s="232">
        <v>52.644374179530359</v>
      </c>
      <c r="F83" s="232">
        <v>95.992474318775038</v>
      </c>
      <c r="G83" s="232">
        <v>84.735938490485523</v>
      </c>
      <c r="H83" s="232">
        <v>85.359362440339268</v>
      </c>
      <c r="I83" s="232">
        <v>66.006798410792939</v>
      </c>
      <c r="J83" s="232">
        <v>83.514694644337553</v>
      </c>
      <c r="K83" s="232">
        <v>72.715698457906427</v>
      </c>
      <c r="L83" s="232">
        <v>78.339667902598038</v>
      </c>
      <c r="M83" s="232">
        <v>74.573352363368755</v>
      </c>
      <c r="N83" s="232">
        <v>81.976616021060735</v>
      </c>
      <c r="O83" s="233">
        <v>98.964069784821092</v>
      </c>
      <c r="P83" s="234">
        <v>73.164573648415754</v>
      </c>
      <c r="Q83" s="231">
        <v>62.891291683637675</v>
      </c>
      <c r="R83" s="232">
        <v>78.689668775353724</v>
      </c>
      <c r="S83" s="232">
        <v>77.735059660513656</v>
      </c>
      <c r="T83" s="233">
        <v>83.72007561423824</v>
      </c>
      <c r="U83" s="235">
        <v>70.287679951139964</v>
      </c>
      <c r="V83" s="236">
        <v>80.404001638820986</v>
      </c>
      <c r="W83" s="236">
        <v>75.668036343158491</v>
      </c>
      <c r="X83" s="74"/>
      <c r="Y83" s="69"/>
      <c r="Z83" s="102"/>
      <c r="AA83" s="69"/>
      <c r="AB83" s="69"/>
      <c r="AC83" s="69"/>
    </row>
    <row r="84" spans="2:29" ht="20.100000000000001" customHeight="1">
      <c r="B84" s="405"/>
      <c r="C84" s="123" t="s">
        <v>107</v>
      </c>
      <c r="D84" s="237">
        <v>193.57269270052686</v>
      </c>
      <c r="E84" s="238">
        <v>123.81697007061683</v>
      </c>
      <c r="F84" s="238">
        <v>79.776028911035141</v>
      </c>
      <c r="G84" s="238">
        <v>97.61272824372486</v>
      </c>
      <c r="H84" s="238">
        <v>79.419219589107954</v>
      </c>
      <c r="I84" s="238">
        <v>102.58064390075572</v>
      </c>
      <c r="J84" s="238">
        <v>102.03461541210126</v>
      </c>
      <c r="K84" s="238">
        <v>106.53072801937886</v>
      </c>
      <c r="L84" s="238">
        <v>114.29423906506891</v>
      </c>
      <c r="M84" s="238">
        <v>113.10178222478562</v>
      </c>
      <c r="N84" s="238">
        <v>95.811771940697099</v>
      </c>
      <c r="O84" s="239">
        <v>108.5706638184579</v>
      </c>
      <c r="P84" s="240">
        <v>104.9612607081681</v>
      </c>
      <c r="Q84" s="237">
        <v>113.34443366877072</v>
      </c>
      <c r="R84" s="238">
        <v>93.505416243311075</v>
      </c>
      <c r="S84" s="238">
        <v>108.21030029083087</v>
      </c>
      <c r="T84" s="239">
        <v>107.20640476116299</v>
      </c>
      <c r="U84" s="241">
        <v>102.59924094702203</v>
      </c>
      <c r="V84" s="242">
        <v>107.76214855753577</v>
      </c>
      <c r="W84" s="242">
        <v>105.53024916230471</v>
      </c>
      <c r="X84" s="74"/>
      <c r="Y84" s="69"/>
      <c r="Z84" s="102"/>
      <c r="AA84" s="69"/>
      <c r="AB84" s="69"/>
      <c r="AC84" s="69"/>
    </row>
    <row r="85" spans="2:29" ht="20.100000000000001" customHeight="1">
      <c r="B85" s="406" t="s">
        <v>102</v>
      </c>
      <c r="C85" s="121" t="s">
        <v>106</v>
      </c>
      <c r="D85" s="243">
        <v>93.956686724202271</v>
      </c>
      <c r="E85" s="244">
        <v>100.3505821058957</v>
      </c>
      <c r="F85" s="244">
        <v>101.2063433554552</v>
      </c>
      <c r="G85" s="244">
        <v>92.880084248859347</v>
      </c>
      <c r="H85" s="244">
        <v>104.18085687544982</v>
      </c>
      <c r="I85" s="244">
        <v>97.917795776088738</v>
      </c>
      <c r="J85" s="244">
        <v>85.287073571274021</v>
      </c>
      <c r="K85" s="244">
        <v>94.785844668836461</v>
      </c>
      <c r="L85" s="244">
        <v>96.056362214737362</v>
      </c>
      <c r="M85" s="244">
        <v>96.657856853815417</v>
      </c>
      <c r="N85" s="244">
        <v>94.475771275212182</v>
      </c>
      <c r="O85" s="245">
        <v>59.845797383202672</v>
      </c>
      <c r="P85" s="246">
        <v>95.668382648057644</v>
      </c>
      <c r="Q85" s="247">
        <v>98.347518819899577</v>
      </c>
      <c r="R85" s="244">
        <v>97.45780621978993</v>
      </c>
      <c r="S85" s="244">
        <v>92.636578784782117</v>
      </c>
      <c r="T85" s="245">
        <v>82.482578200961271</v>
      </c>
      <c r="U85" s="248">
        <v>97.935226389126299</v>
      </c>
      <c r="V85" s="249">
        <v>88.24962217872762</v>
      </c>
      <c r="W85" s="249">
        <v>92.430849391713977</v>
      </c>
      <c r="X85" s="74"/>
      <c r="Y85" s="69"/>
      <c r="Z85" s="102"/>
      <c r="AA85" s="69"/>
      <c r="AB85" s="69"/>
      <c r="AC85" s="69"/>
    </row>
    <row r="86" spans="2:29" ht="20.100000000000001" customHeight="1">
      <c r="B86" s="407"/>
      <c r="C86" s="122" t="s">
        <v>77</v>
      </c>
      <c r="D86" s="231">
        <v>8.5733144645654722</v>
      </c>
      <c r="E86" s="232">
        <v>18.510967064208717</v>
      </c>
      <c r="F86" s="232">
        <v>79.130632214305948</v>
      </c>
      <c r="G86" s="232">
        <v>72.666233531582677</v>
      </c>
      <c r="H86" s="232">
        <v>70.855933710027671</v>
      </c>
      <c r="I86" s="232">
        <v>65.843870256437157</v>
      </c>
      <c r="J86" s="232">
        <v>84.613416163387825</v>
      </c>
      <c r="K86" s="232">
        <v>72.394272249548052</v>
      </c>
      <c r="L86" s="232">
        <v>70.287645898520452</v>
      </c>
      <c r="M86" s="232">
        <v>54.869675717865633</v>
      </c>
      <c r="N86" s="232">
        <v>68.012809489438524</v>
      </c>
      <c r="O86" s="233">
        <v>110.00249621988584</v>
      </c>
      <c r="P86" s="246">
        <v>60.79319214982236</v>
      </c>
      <c r="Q86" s="231">
        <v>36.213242956181517</v>
      </c>
      <c r="R86" s="232">
        <v>69.8401043561949</v>
      </c>
      <c r="S86" s="232">
        <v>74.771245102161615</v>
      </c>
      <c r="T86" s="233">
        <v>73.466209248287754</v>
      </c>
      <c r="U86" s="235">
        <v>51.645403104730534</v>
      </c>
      <c r="V86" s="236">
        <v>74.237529982991163</v>
      </c>
      <c r="W86" s="236">
        <v>63.516533173580278</v>
      </c>
      <c r="X86" s="74"/>
      <c r="Y86" s="69"/>
      <c r="Z86" s="102"/>
      <c r="AA86" s="69"/>
      <c r="AB86" s="69"/>
      <c r="AC86" s="69"/>
    </row>
    <row r="87" spans="2:29" ht="20.100000000000001" customHeight="1">
      <c r="B87" s="408"/>
      <c r="C87" s="123" t="s">
        <v>107</v>
      </c>
      <c r="D87" s="237">
        <v>701.97278770825255</v>
      </c>
      <c r="E87" s="238">
        <v>262.58137022365764</v>
      </c>
      <c r="F87" s="238">
        <v>83.902866849774199</v>
      </c>
      <c r="G87" s="238">
        <v>99.350196082124384</v>
      </c>
      <c r="H87" s="238">
        <v>74.236035928007581</v>
      </c>
      <c r="I87" s="238">
        <v>96.895081259603074</v>
      </c>
      <c r="J87" s="238">
        <v>104.13148120323972</v>
      </c>
      <c r="K87" s="238">
        <v>108.35179834570513</v>
      </c>
      <c r="L87" s="238">
        <v>116.76629748425805</v>
      </c>
      <c r="M87" s="238">
        <v>134.88586622916924</v>
      </c>
      <c r="N87" s="238">
        <v>99.068959276980834</v>
      </c>
      <c r="O87" s="239">
        <v>114.75437092171643</v>
      </c>
      <c r="P87" s="250">
        <v>113.90947937017677</v>
      </c>
      <c r="Q87" s="237">
        <v>161.97648696673912</v>
      </c>
      <c r="R87" s="238">
        <v>91.207227502405061</v>
      </c>
      <c r="S87" s="238">
        <v>110.24807929171787</v>
      </c>
      <c r="T87" s="239">
        <v>117.92930559130581</v>
      </c>
      <c r="U87" s="241">
        <v>117.2984894407335</v>
      </c>
      <c r="V87" s="242">
        <v>113.33257311782955</v>
      </c>
      <c r="W87" s="242">
        <v>114.88984771939847</v>
      </c>
      <c r="X87" s="74"/>
      <c r="Y87" s="69"/>
      <c r="Z87" s="102"/>
      <c r="AA87" s="69"/>
      <c r="AB87" s="69"/>
      <c r="AC87" s="69"/>
    </row>
    <row r="88" spans="2:29" ht="20.100000000000001" customHeight="1">
      <c r="B88" s="398" t="s">
        <v>103</v>
      </c>
      <c r="C88" s="121" t="s">
        <v>106</v>
      </c>
      <c r="D88" s="251">
        <v>117.38146356333471</v>
      </c>
      <c r="E88" s="226">
        <v>116.75239334039172</v>
      </c>
      <c r="F88" s="226">
        <v>110.08465455113938</v>
      </c>
      <c r="G88" s="226">
        <v>109.46480835497761</v>
      </c>
      <c r="H88" s="226">
        <v>134.8851893944038</v>
      </c>
      <c r="I88" s="226">
        <v>152.00903939782492</v>
      </c>
      <c r="J88" s="226">
        <v>124.72317515275408</v>
      </c>
      <c r="K88" s="226">
        <v>132.09824044246895</v>
      </c>
      <c r="L88" s="226">
        <v>104.41927598970464</v>
      </c>
      <c r="M88" s="226">
        <v>98.325011028436649</v>
      </c>
      <c r="N88" s="226">
        <v>118.71161065168141</v>
      </c>
      <c r="O88" s="227">
        <v>123.93067979724295</v>
      </c>
      <c r="P88" s="246">
        <v>119.43297222106477</v>
      </c>
      <c r="Q88" s="252">
        <v>114.50310781131225</v>
      </c>
      <c r="R88" s="226">
        <v>127.79180159019168</v>
      </c>
      <c r="S88" s="226">
        <v>117.25126909974153</v>
      </c>
      <c r="T88" s="227">
        <v>110.96272386956092</v>
      </c>
      <c r="U88" s="229">
        <v>120.72065693187713</v>
      </c>
      <c r="V88" s="230">
        <v>113.78833117517398</v>
      </c>
      <c r="W88" s="230">
        <v>116.78471095814893</v>
      </c>
      <c r="X88" s="74"/>
      <c r="Y88" s="69"/>
      <c r="Z88" s="69"/>
      <c r="AA88" s="69"/>
      <c r="AB88" s="69"/>
      <c r="AC88" s="69"/>
    </row>
    <row r="89" spans="2:29" ht="20.100000000000001" customHeight="1">
      <c r="B89" s="399"/>
      <c r="C89" s="122" t="s">
        <v>77</v>
      </c>
      <c r="D89" s="231">
        <v>125.05400663802946</v>
      </c>
      <c r="E89" s="232">
        <v>148.44429756410699</v>
      </c>
      <c r="F89" s="232">
        <v>143.53205045566017</v>
      </c>
      <c r="G89" s="232">
        <v>115.43933151806989</v>
      </c>
      <c r="H89" s="232">
        <v>115.58598388608328</v>
      </c>
      <c r="I89" s="232">
        <v>66.479583990941819</v>
      </c>
      <c r="J89" s="232">
        <v>79.748957483696003</v>
      </c>
      <c r="K89" s="232">
        <v>73.749395301208281</v>
      </c>
      <c r="L89" s="232">
        <v>101.74805269408813</v>
      </c>
      <c r="M89" s="232">
        <v>119.08336027205912</v>
      </c>
      <c r="N89" s="232">
        <v>105.46124129918839</v>
      </c>
      <c r="O89" s="233">
        <v>81.786144283476972</v>
      </c>
      <c r="P89" s="253">
        <v>108.45906436679411</v>
      </c>
      <c r="Q89" s="231">
        <v>139.59919925252518</v>
      </c>
      <c r="R89" s="232">
        <v>100.87628103306226</v>
      </c>
      <c r="S89" s="232">
        <v>87.029769819131204</v>
      </c>
      <c r="T89" s="233">
        <v>102.91986037603297</v>
      </c>
      <c r="U89" s="235">
        <v>120.50523900782343</v>
      </c>
      <c r="V89" s="236">
        <v>95.559631025560918</v>
      </c>
      <c r="W89" s="236">
        <v>106.82886880517049</v>
      </c>
      <c r="X89" s="74"/>
      <c r="Y89" s="69"/>
      <c r="Z89" s="69"/>
      <c r="AA89" s="69"/>
      <c r="AB89" s="69"/>
      <c r="AC89" s="69"/>
    </row>
    <row r="90" spans="2:29" ht="20.100000000000001" customHeight="1">
      <c r="B90" s="400"/>
      <c r="C90" s="123" t="s">
        <v>107</v>
      </c>
      <c r="D90" s="237">
        <v>80.083076542527849</v>
      </c>
      <c r="E90" s="238">
        <v>74.645700749632198</v>
      </c>
      <c r="F90" s="238">
        <v>73.085489059501199</v>
      </c>
      <c r="G90" s="238">
        <v>94.716156248251295</v>
      </c>
      <c r="H90" s="238">
        <v>87.392247906348501</v>
      </c>
      <c r="I90" s="238">
        <v>114.32406470405951</v>
      </c>
      <c r="J90" s="238">
        <v>96.864097618198329</v>
      </c>
      <c r="K90" s="238">
        <v>102.38510017028426</v>
      </c>
      <c r="L90" s="238">
        <v>109.15011323798021</v>
      </c>
      <c r="M90" s="238">
        <v>91.518531368923931</v>
      </c>
      <c r="N90" s="238">
        <v>91.770246766575553</v>
      </c>
      <c r="O90" s="239">
        <v>95.465758030304514</v>
      </c>
      <c r="P90" s="254">
        <v>91.18853973256968</v>
      </c>
      <c r="Q90" s="237">
        <v>75.556315783132945</v>
      </c>
      <c r="R90" s="238">
        <v>97.480974556369873</v>
      </c>
      <c r="S90" s="238">
        <v>103.62824272568052</v>
      </c>
      <c r="T90" s="239">
        <v>92.641421868217549</v>
      </c>
      <c r="U90" s="241">
        <v>85.088307009631222</v>
      </c>
      <c r="V90" s="242">
        <v>97.846443641198775</v>
      </c>
      <c r="W90" s="242">
        <v>91.57742335020113</v>
      </c>
      <c r="X90" s="74"/>
      <c r="Y90" s="69"/>
      <c r="Z90" s="69"/>
      <c r="AA90" s="69"/>
      <c r="AB90" s="69"/>
      <c r="AC90" s="69"/>
    </row>
    <row r="91" spans="2:29" ht="20.100000000000001" customHeight="1">
      <c r="B91" s="409" t="s">
        <v>104</v>
      </c>
      <c r="C91" s="410"/>
      <c r="D91" s="255"/>
      <c r="E91" s="256"/>
      <c r="F91" s="256"/>
      <c r="G91" s="256"/>
      <c r="H91" s="256"/>
      <c r="I91" s="256"/>
      <c r="J91" s="256"/>
      <c r="K91" s="256"/>
      <c r="L91" s="256"/>
      <c r="M91" s="256"/>
      <c r="N91" s="256"/>
      <c r="O91" s="256"/>
      <c r="P91" s="257"/>
      <c r="Q91" s="258"/>
      <c r="R91" s="258"/>
      <c r="S91" s="258"/>
      <c r="T91" s="258"/>
      <c r="U91" s="258"/>
      <c r="V91" s="258"/>
      <c r="W91" s="259"/>
      <c r="X91" s="74"/>
      <c r="Y91" s="69"/>
      <c r="Z91" s="69"/>
      <c r="AA91" s="69"/>
      <c r="AB91" s="69"/>
      <c r="AC91" s="69"/>
    </row>
    <row r="92" spans="2:29" ht="20.100000000000001" customHeight="1">
      <c r="B92" s="403" t="s">
        <v>101</v>
      </c>
      <c r="C92" s="121" t="s">
        <v>76</v>
      </c>
      <c r="D92" s="260">
        <v>95.212579320642035</v>
      </c>
      <c r="E92" s="261">
        <v>102.33085620301561</v>
      </c>
      <c r="F92" s="261">
        <v>102.54278257488562</v>
      </c>
      <c r="G92" s="261">
        <v>92.995405553246997</v>
      </c>
      <c r="H92" s="261">
        <v>113.18943295185639</v>
      </c>
      <c r="I92" s="261">
        <v>103.64253305425189</v>
      </c>
      <c r="J92" s="261">
        <v>91.77095061926974</v>
      </c>
      <c r="K92" s="261">
        <v>100.53625480275944</v>
      </c>
      <c r="L92" s="261">
        <v>94.060287654525908</v>
      </c>
      <c r="M92" s="261">
        <v>94.333111140628489</v>
      </c>
      <c r="N92" s="261">
        <v>108.2080883986829</v>
      </c>
      <c r="O92" s="262">
        <v>87.176268250122405</v>
      </c>
      <c r="P92" s="263">
        <v>98.974687211524412</v>
      </c>
      <c r="Q92" s="264">
        <v>100.15685946499318</v>
      </c>
      <c r="R92" s="261">
        <v>101.24315984530176</v>
      </c>
      <c r="S92" s="261">
        <v>95.392647793720201</v>
      </c>
      <c r="T92" s="262">
        <v>95.180900806658883</v>
      </c>
      <c r="U92" s="265">
        <v>100.70784592609795</v>
      </c>
      <c r="V92" s="266">
        <v>95.283472042492974</v>
      </c>
      <c r="W92" s="266">
        <v>97.997221412635909</v>
      </c>
      <c r="X92" s="74"/>
      <c r="Y92" s="69"/>
      <c r="Z92" s="69"/>
      <c r="AA92" s="69"/>
      <c r="AB92" s="69"/>
      <c r="AC92" s="69"/>
    </row>
    <row r="93" spans="2:29" ht="20.100000000000001" customHeight="1">
      <c r="B93" s="404"/>
      <c r="C93" s="122" t="s">
        <v>77</v>
      </c>
      <c r="D93" s="267">
        <v>48.337556303581557</v>
      </c>
      <c r="E93" s="268">
        <v>66.035612793008852</v>
      </c>
      <c r="F93" s="268">
        <v>114.74285731444934</v>
      </c>
      <c r="G93" s="268">
        <v>89.677245633575268</v>
      </c>
      <c r="H93" s="268">
        <v>96.249103820136483</v>
      </c>
      <c r="I93" s="268">
        <v>78.064729954939608</v>
      </c>
      <c r="J93" s="268">
        <v>86.784651830955255</v>
      </c>
      <c r="K93" s="268">
        <v>77.789017710766785</v>
      </c>
      <c r="L93" s="268">
        <v>83.571801183379094</v>
      </c>
      <c r="M93" s="268">
        <v>78.596558100722689</v>
      </c>
      <c r="N93" s="268">
        <v>91.83482967460148</v>
      </c>
      <c r="O93" s="269">
        <v>98.705769752724876</v>
      </c>
      <c r="P93" s="270">
        <v>83.606584689645373</v>
      </c>
      <c r="Q93" s="267">
        <v>79.040593495662662</v>
      </c>
      <c r="R93" s="268">
        <v>89.020186040764813</v>
      </c>
      <c r="S93" s="268">
        <v>82.556884539745496</v>
      </c>
      <c r="T93" s="269">
        <v>87.696257819033633</v>
      </c>
      <c r="U93" s="271">
        <v>84.06017607583712</v>
      </c>
      <c r="V93" s="272">
        <v>85.216484816942071</v>
      </c>
      <c r="W93" s="272">
        <v>84.606477822389422</v>
      </c>
      <c r="X93" s="74"/>
      <c r="Y93" s="69"/>
      <c r="Z93" s="69"/>
      <c r="AA93" s="69"/>
      <c r="AB93" s="69"/>
      <c r="AC93" s="69"/>
    </row>
    <row r="94" spans="2:29" ht="20.100000000000001" customHeight="1">
      <c r="B94" s="405"/>
      <c r="C94" s="123" t="s">
        <v>107</v>
      </c>
      <c r="D94" s="273">
        <v>167.18949294408651</v>
      </c>
      <c r="E94" s="274">
        <v>108.41994687029685</v>
      </c>
      <c r="F94" s="274">
        <v>68.678506864517445</v>
      </c>
      <c r="G94" s="274">
        <v>95.112402277507897</v>
      </c>
      <c r="H94" s="274">
        <v>78.248504694927249</v>
      </c>
      <c r="I94" s="274">
        <v>94.40734600309068</v>
      </c>
      <c r="J94" s="274">
        <v>98.841928209333531</v>
      </c>
      <c r="K94" s="274">
        <v>103.47624824844543</v>
      </c>
      <c r="L94" s="274">
        <v>115.74436666448591</v>
      </c>
      <c r="M94" s="274">
        <v>112.08052562912749</v>
      </c>
      <c r="N94" s="274">
        <v>86.901281879125307</v>
      </c>
      <c r="O94" s="275">
        <v>95.750338876069662</v>
      </c>
      <c r="P94" s="276">
        <v>97.075944991756273</v>
      </c>
      <c r="Q94" s="273">
        <v>97.057016701862167</v>
      </c>
      <c r="R94" s="274">
        <v>89.136841071265692</v>
      </c>
      <c r="S94" s="274">
        <v>106.71795965779789</v>
      </c>
      <c r="T94" s="275">
        <v>100.0406073771661</v>
      </c>
      <c r="U94" s="277">
        <v>92.710862044735691</v>
      </c>
      <c r="V94" s="278">
        <v>103.31628555435415</v>
      </c>
      <c r="W94" s="278">
        <v>97.800794134961563</v>
      </c>
      <c r="X94" s="74"/>
      <c r="Y94" s="69"/>
      <c r="Z94" s="69"/>
      <c r="AA94" s="69"/>
      <c r="AB94" s="69"/>
      <c r="AC94" s="69"/>
    </row>
    <row r="95" spans="2:29" ht="20.100000000000001" customHeight="1">
      <c r="B95" s="406" t="s">
        <v>102</v>
      </c>
      <c r="C95" s="121" t="s">
        <v>76</v>
      </c>
      <c r="D95" s="260">
        <v>91.499502982107359</v>
      </c>
      <c r="E95" s="261">
        <v>99.254099269432459</v>
      </c>
      <c r="F95" s="261">
        <v>100.40916065238392</v>
      </c>
      <c r="G95" s="261">
        <v>88.03091773483473</v>
      </c>
      <c r="H95" s="261">
        <v>104.01739478890053</v>
      </c>
      <c r="I95" s="261">
        <v>89.554974722289089</v>
      </c>
      <c r="J95" s="261">
        <v>83.103575919707865</v>
      </c>
      <c r="K95" s="261">
        <v>92.925537961442373</v>
      </c>
      <c r="L95" s="261">
        <v>91.384510285625282</v>
      </c>
      <c r="M95" s="261">
        <v>91.811424923472501</v>
      </c>
      <c r="N95" s="261">
        <v>94.020190539335246</v>
      </c>
      <c r="O95" s="262">
        <v>63.201786410874504</v>
      </c>
      <c r="P95" s="263">
        <v>93.031884033818258</v>
      </c>
      <c r="Q95" s="264">
        <v>97.099057063575103</v>
      </c>
      <c r="R95" s="261">
        <v>92.795260696777419</v>
      </c>
      <c r="S95" s="261">
        <v>89.487936624424819</v>
      </c>
      <c r="T95" s="262">
        <v>82.883168947231525</v>
      </c>
      <c r="U95" s="265">
        <v>94.903491434658406</v>
      </c>
      <c r="V95" s="266">
        <v>86.32618689257086</v>
      </c>
      <c r="W95" s="266">
        <v>90.586963727911211</v>
      </c>
      <c r="X95" s="74"/>
      <c r="Y95" s="69"/>
      <c r="Z95" s="69"/>
      <c r="AA95" s="69"/>
      <c r="AB95" s="69"/>
      <c r="AC95" s="69"/>
    </row>
    <row r="96" spans="2:29" ht="20.100000000000001" customHeight="1">
      <c r="B96" s="407"/>
      <c r="C96" s="122" t="s">
        <v>77</v>
      </c>
      <c r="D96" s="267">
        <v>8.4950782567847458</v>
      </c>
      <c r="E96" s="268">
        <v>20.114575533024308</v>
      </c>
      <c r="F96" s="268">
        <v>91.889142506442028</v>
      </c>
      <c r="G96" s="268">
        <v>72.961872513303774</v>
      </c>
      <c r="H96" s="268">
        <v>77.078247391292308</v>
      </c>
      <c r="I96" s="268">
        <v>72.060138994013627</v>
      </c>
      <c r="J96" s="268">
        <v>87.417021888021466</v>
      </c>
      <c r="K96" s="268">
        <v>74.259596757582642</v>
      </c>
      <c r="L96" s="268">
        <v>70.308087236385916</v>
      </c>
      <c r="M96" s="268">
        <v>55.136127267606383</v>
      </c>
      <c r="N96" s="268">
        <v>70.167322469282453</v>
      </c>
      <c r="O96" s="269">
        <v>109.60159956570108</v>
      </c>
      <c r="P96" s="270">
        <v>63.967733067825307</v>
      </c>
      <c r="Q96" s="267">
        <v>43.287561285184537</v>
      </c>
      <c r="R96" s="268">
        <v>73.953214377325907</v>
      </c>
      <c r="S96" s="268">
        <v>76.216422041374855</v>
      </c>
      <c r="T96" s="269">
        <v>72.515927681863815</v>
      </c>
      <c r="U96" s="271">
        <v>58.316449205444641</v>
      </c>
      <c r="V96" s="272">
        <v>74.500327721959025</v>
      </c>
      <c r="W96" s="272">
        <v>65.801073986367015</v>
      </c>
      <c r="X96" s="74"/>
      <c r="Y96" s="69"/>
      <c r="Z96" s="69"/>
      <c r="AA96" s="69"/>
      <c r="AB96" s="69"/>
      <c r="AC96" s="69"/>
    </row>
    <row r="97" spans="2:29" ht="20.100000000000001" customHeight="1">
      <c r="B97" s="408"/>
      <c r="C97" s="123" t="s">
        <v>107</v>
      </c>
      <c r="D97" s="273">
        <v>768.56202718494376</v>
      </c>
      <c r="E97" s="274">
        <v>249.56348159280464</v>
      </c>
      <c r="F97" s="274">
        <v>71.777371045252508</v>
      </c>
      <c r="G97" s="274">
        <v>100.84752069959997</v>
      </c>
      <c r="H97" s="274">
        <v>72.716862827626969</v>
      </c>
      <c r="I97" s="274">
        <v>89.545000778480954</v>
      </c>
      <c r="J97" s="274">
        <v>102.05766269623547</v>
      </c>
      <c r="K97" s="274">
        <v>107.94575792011973</v>
      </c>
      <c r="L97" s="274">
        <v>120.85017376374032</v>
      </c>
      <c r="M97" s="274">
        <v>138.67915979484204</v>
      </c>
      <c r="N97" s="274">
        <v>94.646345072506648</v>
      </c>
      <c r="O97" s="275">
        <v>108.5008216627118</v>
      </c>
      <c r="P97" s="276">
        <v>108.77926773651932</v>
      </c>
      <c r="Q97" s="273">
        <v>139.50888379614753</v>
      </c>
      <c r="R97" s="274">
        <v>88.950160223912007</v>
      </c>
      <c r="S97" s="274">
        <v>110.92425802354239</v>
      </c>
      <c r="T97" s="275">
        <v>116.66966939915322</v>
      </c>
      <c r="U97" s="277">
        <v>107.50732025786071</v>
      </c>
      <c r="V97" s="278">
        <v>113.48668011144598</v>
      </c>
      <c r="W97" s="278">
        <v>110.59860250866154</v>
      </c>
      <c r="X97" s="74"/>
      <c r="Y97" s="69"/>
      <c r="Z97" s="69"/>
      <c r="AA97" s="69"/>
      <c r="AB97" s="69"/>
      <c r="AC97" s="69"/>
    </row>
    <row r="98" spans="2:29" ht="20.100000000000001" customHeight="1">
      <c r="B98" s="398" t="s">
        <v>103</v>
      </c>
      <c r="C98" s="121" t="s">
        <v>76</v>
      </c>
      <c r="D98" s="260">
        <v>106.41304347826086</v>
      </c>
      <c r="E98" s="261">
        <v>110.6528507988362</v>
      </c>
      <c r="F98" s="261">
        <v>107.49745733981241</v>
      </c>
      <c r="G98" s="261">
        <v>106.90075691932459</v>
      </c>
      <c r="H98" s="261">
        <v>134.03408726853334</v>
      </c>
      <c r="I98" s="261">
        <v>147.50750750750751</v>
      </c>
      <c r="J98" s="261">
        <v>130.44537637935477</v>
      </c>
      <c r="K98" s="261">
        <v>133.89771209261889</v>
      </c>
      <c r="L98" s="261">
        <v>102.97036509305435</v>
      </c>
      <c r="M98" s="261">
        <v>99.922391289010136</v>
      </c>
      <c r="N98" s="261">
        <v>133.0960459033227</v>
      </c>
      <c r="O98" s="262">
        <v>147.97610516770138</v>
      </c>
      <c r="P98" s="263">
        <v>116.77084633126699</v>
      </c>
      <c r="Q98" s="264">
        <v>108.24648689382327</v>
      </c>
      <c r="R98" s="261">
        <v>124.06023562836013</v>
      </c>
      <c r="S98" s="261">
        <v>118.46206380886777</v>
      </c>
      <c r="T98" s="262">
        <v>122.1129157943499</v>
      </c>
      <c r="U98" s="265">
        <v>116.15609407419059</v>
      </c>
      <c r="V98" s="266">
        <v>120.7297624039757</v>
      </c>
      <c r="W98" s="266">
        <v>118.39560896839045</v>
      </c>
    </row>
    <row r="99" spans="2:29" s="61" customFormat="1" ht="20.100000000000001" customHeight="1">
      <c r="B99" s="399"/>
      <c r="C99" s="122" t="s">
        <v>77</v>
      </c>
      <c r="D99" s="267">
        <v>153.49441724490157</v>
      </c>
      <c r="E99" s="268">
        <v>181.31112187471169</v>
      </c>
      <c r="F99" s="268">
        <v>171.89630431697407</v>
      </c>
      <c r="G99" s="268">
        <v>131.5319526703349</v>
      </c>
      <c r="H99" s="268">
        <v>129.35937701673623</v>
      </c>
      <c r="I99" s="268">
        <v>91.014996030244347</v>
      </c>
      <c r="J99" s="268">
        <v>84.973572068694338</v>
      </c>
      <c r="K99" s="268">
        <v>88.655995119131717</v>
      </c>
      <c r="L99" s="268">
        <v>122.21986351404506</v>
      </c>
      <c r="M99" s="268">
        <v>128.73857167674663</v>
      </c>
      <c r="N99" s="268">
        <v>116.62543400473557</v>
      </c>
      <c r="O99" s="269">
        <v>86.230247318888161</v>
      </c>
      <c r="P99" s="270">
        <v>132.60937866068272</v>
      </c>
      <c r="Q99" s="267">
        <v>169.95913992104869</v>
      </c>
      <c r="R99" s="268">
        <v>121.28311001526522</v>
      </c>
      <c r="S99" s="268">
        <v>101.27510562442113</v>
      </c>
      <c r="T99" s="269">
        <v>110.68635759476047</v>
      </c>
      <c r="U99" s="271">
        <v>144.01393849220091</v>
      </c>
      <c r="V99" s="272">
        <v>107.18222857132061</v>
      </c>
      <c r="W99" s="272">
        <v>125.80741882377666</v>
      </c>
      <c r="X99" s="68"/>
    </row>
    <row r="100" spans="2:29" s="61" customFormat="1" ht="20.100000000000001" customHeight="1">
      <c r="B100" s="400"/>
      <c r="C100" s="123" t="s">
        <v>107</v>
      </c>
      <c r="D100" s="273">
        <v>75.327768356672095</v>
      </c>
      <c r="E100" s="274">
        <v>68.584241286082019</v>
      </c>
      <c r="F100" s="274">
        <v>64.400688288209793</v>
      </c>
      <c r="G100" s="274">
        <v>86.886935637206662</v>
      </c>
      <c r="H100" s="274">
        <v>84.953856542617046</v>
      </c>
      <c r="I100" s="274">
        <v>100.56355013393012</v>
      </c>
      <c r="J100" s="274">
        <v>92.651097496984519</v>
      </c>
      <c r="K100" s="274">
        <v>95.31730270564276</v>
      </c>
      <c r="L100" s="274">
        <v>106.91514598074676</v>
      </c>
      <c r="M100" s="274">
        <v>89.07016779186408</v>
      </c>
      <c r="N100" s="274">
        <v>80.906942013981137</v>
      </c>
      <c r="O100" s="275">
        <v>76.966895958727434</v>
      </c>
      <c r="P100" s="276">
        <v>83.338054541962748</v>
      </c>
      <c r="Q100" s="273">
        <v>68.692244464186388</v>
      </c>
      <c r="R100" s="274">
        <v>89.382301308973865</v>
      </c>
      <c r="S100" s="274">
        <v>99.075020563971918</v>
      </c>
      <c r="T100" s="275">
        <v>83.409706723451876</v>
      </c>
      <c r="U100" s="277">
        <v>78.355344504540042</v>
      </c>
      <c r="V100" s="278">
        <v>89.770977760950686</v>
      </c>
      <c r="W100" s="278">
        <v>83.356698994986473</v>
      </c>
      <c r="X100" s="68"/>
    </row>
    <row r="101" spans="2:29" s="61" customFormat="1" ht="20.100000000000001" customHeight="1">
      <c r="B101" s="409" t="s">
        <v>105</v>
      </c>
      <c r="C101" s="410"/>
      <c r="D101" s="255"/>
      <c r="E101" s="256"/>
      <c r="F101" s="256"/>
      <c r="G101" s="256"/>
      <c r="H101" s="256"/>
      <c r="I101" s="256"/>
      <c r="J101" s="256"/>
      <c r="K101" s="256"/>
      <c r="L101" s="256"/>
      <c r="M101" s="256"/>
      <c r="N101" s="256"/>
      <c r="O101" s="256"/>
      <c r="P101" s="257"/>
      <c r="Q101" s="258"/>
      <c r="R101" s="258"/>
      <c r="S101" s="258"/>
      <c r="T101" s="258"/>
      <c r="U101" s="258"/>
      <c r="V101" s="258"/>
      <c r="W101" s="259"/>
      <c r="X101" s="68"/>
    </row>
    <row r="102" spans="2:29" ht="20.100000000000001" customHeight="1">
      <c r="B102" s="403" t="s">
        <v>101</v>
      </c>
      <c r="C102" s="121" t="s">
        <v>76</v>
      </c>
      <c r="D102" s="267">
        <v>102.46363416693536</v>
      </c>
      <c r="E102" s="268">
        <v>100.89436567932519</v>
      </c>
      <c r="F102" s="268">
        <v>100.52619511648588</v>
      </c>
      <c r="G102" s="268">
        <v>103.16370883211046</v>
      </c>
      <c r="H102" s="268">
        <v>98.548615862711557</v>
      </c>
      <c r="I102" s="268">
        <v>103.33384699446046</v>
      </c>
      <c r="J102" s="268">
        <v>98.673915531755469</v>
      </c>
      <c r="K102" s="268">
        <v>99.319060768305576</v>
      </c>
      <c r="L102" s="268">
        <v>104.15654157943965</v>
      </c>
      <c r="M102" s="268">
        <v>101.85749193124589</v>
      </c>
      <c r="N102" s="268">
        <v>92.925981531294298</v>
      </c>
      <c r="O102" s="269">
        <v>85.395894163289967</v>
      </c>
      <c r="P102" s="270">
        <v>100.98425187396447</v>
      </c>
      <c r="Q102" s="267">
        <v>101.0815340268045</v>
      </c>
      <c r="R102" s="268">
        <v>102.27394282364692</v>
      </c>
      <c r="S102" s="268">
        <v>101.23764823419235</v>
      </c>
      <c r="T102" s="269">
        <v>94.00953246747973</v>
      </c>
      <c r="U102" s="271">
        <v>101.58969382074932</v>
      </c>
      <c r="V102" s="272">
        <v>97.914477119520072</v>
      </c>
      <c r="W102" s="272">
        <v>99.202781645385357</v>
      </c>
      <c r="X102" s="103"/>
    </row>
    <row r="103" spans="2:29" ht="20.100000000000001" customHeight="1">
      <c r="B103" s="404"/>
      <c r="C103" s="122" t="s">
        <v>77</v>
      </c>
      <c r="D103" s="264">
        <v>68.879026638661273</v>
      </c>
      <c r="E103" s="261">
        <v>71.065044284182662</v>
      </c>
      <c r="F103" s="261">
        <v>81.194365920412253</v>
      </c>
      <c r="G103" s="261">
        <v>93.553797196546839</v>
      </c>
      <c r="H103" s="261">
        <v>87.778154974834777</v>
      </c>
      <c r="I103" s="261">
        <v>84.23497340048965</v>
      </c>
      <c r="J103" s="261">
        <v>96.584393917229647</v>
      </c>
      <c r="K103" s="261">
        <v>94.61806123338809</v>
      </c>
      <c r="L103" s="261">
        <v>94.02013070505042</v>
      </c>
      <c r="M103" s="261">
        <v>93.42377484166488</v>
      </c>
      <c r="N103" s="261">
        <v>88.424867312615476</v>
      </c>
      <c r="O103" s="262">
        <v>101.46781059800169</v>
      </c>
      <c r="P103" s="279">
        <v>85.817155796334248</v>
      </c>
      <c r="Q103" s="264">
        <v>74.209616532884041</v>
      </c>
      <c r="R103" s="261">
        <v>87.728072790930113</v>
      </c>
      <c r="S103" s="261">
        <v>94.776957654858094</v>
      </c>
      <c r="T103" s="262">
        <v>95.032584733928815</v>
      </c>
      <c r="U103" s="265">
        <v>80.571053964183221</v>
      </c>
      <c r="V103" s="266">
        <v>94.490604029842856</v>
      </c>
      <c r="W103" s="266">
        <v>88.03552991431394</v>
      </c>
      <c r="X103" s="103"/>
    </row>
    <row r="104" spans="2:29" ht="20.100000000000001" customHeight="1">
      <c r="B104" s="405"/>
      <c r="C104" s="123" t="s">
        <v>107</v>
      </c>
      <c r="D104" s="280">
        <v>128.31059965111317</v>
      </c>
      <c r="E104" s="281">
        <v>121.739342507598</v>
      </c>
      <c r="F104" s="281">
        <v>117.08687546050263</v>
      </c>
      <c r="G104" s="281">
        <v>101.76963145685392</v>
      </c>
      <c r="H104" s="281">
        <v>99.156593842173805</v>
      </c>
      <c r="I104" s="281">
        <v>105.54864373292543</v>
      </c>
      <c r="J104" s="281">
        <v>103.15877741900954</v>
      </c>
      <c r="K104" s="281">
        <v>102.01654627360797</v>
      </c>
      <c r="L104" s="281">
        <v>98.583739195037595</v>
      </c>
      <c r="M104" s="281">
        <v>100.39183131222372</v>
      </c>
      <c r="N104" s="281">
        <v>107.0317091707343</v>
      </c>
      <c r="O104" s="282">
        <v>110.65938085519545</v>
      </c>
      <c r="P104" s="283">
        <v>108.41997537411854</v>
      </c>
      <c r="Q104" s="280">
        <v>121.5561851554764</v>
      </c>
      <c r="R104" s="281">
        <v>102.86453127222983</v>
      </c>
      <c r="S104" s="281">
        <v>101.00599979329769</v>
      </c>
      <c r="T104" s="282">
        <v>105.26259858774635</v>
      </c>
      <c r="U104" s="284">
        <v>111.47618573659113</v>
      </c>
      <c r="V104" s="285">
        <v>103.26439937008249</v>
      </c>
      <c r="W104" s="285">
        <v>107.63087926773665</v>
      </c>
      <c r="X104" s="103"/>
    </row>
    <row r="105" spans="2:29" ht="20.100000000000001" customHeight="1">
      <c r="B105" s="406" t="s">
        <v>102</v>
      </c>
      <c r="C105" s="121" t="s">
        <v>76</v>
      </c>
      <c r="D105" s="260">
        <v>102.68546129980119</v>
      </c>
      <c r="E105" s="261">
        <v>101.10472297319102</v>
      </c>
      <c r="F105" s="261">
        <v>100.79393423656941</v>
      </c>
      <c r="G105" s="261">
        <v>105.50848115503145</v>
      </c>
      <c r="H105" s="261">
        <v>100.15714879889181</v>
      </c>
      <c r="I105" s="261">
        <v>109.33819821817026</v>
      </c>
      <c r="J105" s="261">
        <v>102.6274412712105</v>
      </c>
      <c r="K105" s="261">
        <v>102.00193267448824</v>
      </c>
      <c r="L105" s="261">
        <v>105.11230176154587</v>
      </c>
      <c r="M105" s="261">
        <v>105.27868065916913</v>
      </c>
      <c r="N105" s="261">
        <v>100.48455627803301</v>
      </c>
      <c r="O105" s="262">
        <v>94.690040870277684</v>
      </c>
      <c r="P105" s="263">
        <v>102.83397314976548</v>
      </c>
      <c r="Q105" s="264">
        <v>101.28576094771657</v>
      </c>
      <c r="R105" s="261">
        <v>105.024551348854</v>
      </c>
      <c r="S105" s="261">
        <v>103.51851018039669</v>
      </c>
      <c r="T105" s="262">
        <v>99.516680224274126</v>
      </c>
      <c r="U105" s="265">
        <v>103.1945452255097</v>
      </c>
      <c r="V105" s="266">
        <v>102.22810175613384</v>
      </c>
      <c r="W105" s="266">
        <v>102.03548677196103</v>
      </c>
      <c r="X105" s="104"/>
    </row>
    <row r="106" spans="2:29" ht="20.100000000000001" customHeight="1">
      <c r="B106" s="407"/>
      <c r="C106" s="122" t="s">
        <v>77</v>
      </c>
      <c r="D106" s="267">
        <v>100.92095923564024</v>
      </c>
      <c r="E106" s="268">
        <v>92.027629585407993</v>
      </c>
      <c r="F106" s="268">
        <v>86.11532337322484</v>
      </c>
      <c r="G106" s="268">
        <v>99.5948034616749</v>
      </c>
      <c r="H106" s="268">
        <v>91.927276641778462</v>
      </c>
      <c r="I106" s="268">
        <v>91.373498824235028</v>
      </c>
      <c r="J106" s="268">
        <v>96.792837751639524</v>
      </c>
      <c r="K106" s="268">
        <v>97.488103101173778</v>
      </c>
      <c r="L106" s="268">
        <v>99.970926050374914</v>
      </c>
      <c r="M106" s="268">
        <v>99.516738728406679</v>
      </c>
      <c r="N106" s="268">
        <v>96.929463881442629</v>
      </c>
      <c r="O106" s="269">
        <v>100.36577628043142</v>
      </c>
      <c r="P106" s="270">
        <v>95.037277755900831</v>
      </c>
      <c r="Q106" s="267">
        <v>83.657387667564777</v>
      </c>
      <c r="R106" s="268">
        <v>94.438226849552478</v>
      </c>
      <c r="S106" s="268">
        <v>98.103850980529231</v>
      </c>
      <c r="T106" s="269">
        <v>101.3104453005041</v>
      </c>
      <c r="U106" s="271">
        <v>88.560609928062519</v>
      </c>
      <c r="V106" s="272">
        <v>99.647252908807786</v>
      </c>
      <c r="W106" s="272">
        <v>96.528110144129172</v>
      </c>
      <c r="X106" s="104"/>
    </row>
    <row r="107" spans="2:29" ht="20.100000000000001" customHeight="1">
      <c r="B107" s="408"/>
      <c r="C107" s="123" t="s">
        <v>107</v>
      </c>
      <c r="D107" s="273">
        <v>91.335866576626046</v>
      </c>
      <c r="E107" s="274">
        <v>105.21626343236126</v>
      </c>
      <c r="F107" s="274">
        <v>116.89320133622215</v>
      </c>
      <c r="G107" s="274">
        <v>98.51525887092879</v>
      </c>
      <c r="H107" s="274">
        <v>102.08916204757314</v>
      </c>
      <c r="I107" s="274">
        <v>108.2082532997068</v>
      </c>
      <c r="J107" s="274">
        <v>102.03200666389624</v>
      </c>
      <c r="K107" s="274">
        <v>100.37615227629961</v>
      </c>
      <c r="L107" s="274">
        <v>96.620711288784605</v>
      </c>
      <c r="M107" s="274">
        <v>97.264698191650083</v>
      </c>
      <c r="N107" s="274">
        <v>104.6727786488597</v>
      </c>
      <c r="O107" s="275">
        <v>105.76359622274987</v>
      </c>
      <c r="P107" s="276">
        <v>104.71616672956804</v>
      </c>
      <c r="Q107" s="273">
        <v>116.10478312149752</v>
      </c>
      <c r="R107" s="274">
        <v>102.53745161651355</v>
      </c>
      <c r="S107" s="274">
        <v>99.390414014145577</v>
      </c>
      <c r="T107" s="275">
        <v>101.07966037671974</v>
      </c>
      <c r="U107" s="277">
        <v>109.10744418090623</v>
      </c>
      <c r="V107" s="278">
        <v>99.86420697700818</v>
      </c>
      <c r="W107" s="278">
        <v>103.88001757110888</v>
      </c>
    </row>
    <row r="108" spans="2:29" ht="20.100000000000001" customHeight="1">
      <c r="B108" s="398" t="s">
        <v>103</v>
      </c>
      <c r="C108" s="121" t="s">
        <v>76</v>
      </c>
      <c r="D108" s="260">
        <v>107.53710626139875</v>
      </c>
      <c r="E108" s="261">
        <v>103.96019149854401</v>
      </c>
      <c r="F108" s="261">
        <v>101.62988831978927</v>
      </c>
      <c r="G108" s="261">
        <v>99.70047546454667</v>
      </c>
      <c r="H108" s="261">
        <v>101.59895832082393</v>
      </c>
      <c r="I108" s="261">
        <v>106.37963558432179</v>
      </c>
      <c r="J108" s="261">
        <v>98.819811359289361</v>
      </c>
      <c r="K108" s="261">
        <v>102.09524920457291</v>
      </c>
      <c r="L108" s="261">
        <v>103.5666371370624</v>
      </c>
      <c r="M108" s="261">
        <v>94.617556301718622</v>
      </c>
      <c r="N108" s="261">
        <v>88.331356553451158</v>
      </c>
      <c r="O108" s="262">
        <v>89.663021739110192</v>
      </c>
      <c r="P108" s="263">
        <v>102.40198807125</v>
      </c>
      <c r="Q108" s="264">
        <v>104.13901530205989</v>
      </c>
      <c r="R108" s="261">
        <v>102.61246313001936</v>
      </c>
      <c r="S108" s="261">
        <v>101.0709143672883</v>
      </c>
      <c r="T108" s="262">
        <v>91.133563712630377</v>
      </c>
      <c r="U108" s="265">
        <v>102.87665985607643</v>
      </c>
      <c r="V108" s="266">
        <v>95.046027424353724</v>
      </c>
      <c r="W108" s="266">
        <v>98.718857579409203</v>
      </c>
    </row>
    <row r="109" spans="2:29" ht="20.100000000000001" customHeight="1">
      <c r="B109" s="399"/>
      <c r="C109" s="122" t="s">
        <v>77</v>
      </c>
      <c r="D109" s="267">
        <v>83.949466038861118</v>
      </c>
      <c r="E109" s="268">
        <v>83.367400428858801</v>
      </c>
      <c r="F109" s="268">
        <v>83.335483638082621</v>
      </c>
      <c r="G109" s="268">
        <v>91.849470323143123</v>
      </c>
      <c r="H109" s="268">
        <v>91.321691119618293</v>
      </c>
      <c r="I109" s="268">
        <v>71.86870977409049</v>
      </c>
      <c r="J109" s="268">
        <v>94.041760309677215</v>
      </c>
      <c r="K109" s="268">
        <v>89.987693289370668</v>
      </c>
      <c r="L109" s="268">
        <v>91.267220647213122</v>
      </c>
      <c r="M109" s="268">
        <v>99.393452457465912</v>
      </c>
      <c r="N109" s="268">
        <v>92.973592417559729</v>
      </c>
      <c r="O109" s="269">
        <v>94.067547648576621</v>
      </c>
      <c r="P109" s="270">
        <v>85.683425709534731</v>
      </c>
      <c r="Q109" s="267">
        <v>83.274950523264607</v>
      </c>
      <c r="R109" s="268">
        <v>86.27002756487731</v>
      </c>
      <c r="S109" s="268">
        <v>92.897468589816469</v>
      </c>
      <c r="T109" s="269">
        <v>96.360760619958569</v>
      </c>
      <c r="U109" s="271">
        <v>85.631059704216554</v>
      </c>
      <c r="V109" s="272">
        <v>94.487854001612448</v>
      </c>
      <c r="W109" s="272">
        <v>88.616140562759909</v>
      </c>
    </row>
    <row r="110" spans="2:29" ht="20.100000000000001" customHeight="1">
      <c r="B110" s="400"/>
      <c r="C110" s="123" t="s">
        <v>107</v>
      </c>
      <c r="D110" s="273">
        <v>105.04933823053162</v>
      </c>
      <c r="E110" s="274">
        <v>105.56203803514296</v>
      </c>
      <c r="F110" s="274">
        <v>113.68941679534308</v>
      </c>
      <c r="G110" s="274">
        <v>105.34837280082566</v>
      </c>
      <c r="H110" s="274">
        <v>98.410401483293242</v>
      </c>
      <c r="I110" s="274">
        <v>106.18541991249897</v>
      </c>
      <c r="J110" s="274">
        <v>102.80454369205836</v>
      </c>
      <c r="K110" s="274">
        <v>102.09793805041521</v>
      </c>
      <c r="L110" s="274">
        <v>100.24748956045563</v>
      </c>
      <c r="M110" s="274">
        <v>96.101347785879327</v>
      </c>
      <c r="N110" s="274">
        <v>103.87451986263751</v>
      </c>
      <c r="O110" s="275">
        <v>107.39121416231201</v>
      </c>
      <c r="P110" s="276">
        <v>106.24746160436216</v>
      </c>
      <c r="Q110" s="273">
        <v>108.53978990184126</v>
      </c>
      <c r="R110" s="274">
        <v>103.71960931424698</v>
      </c>
      <c r="S110" s="274">
        <v>101.73101608826074</v>
      </c>
      <c r="T110" s="275">
        <v>101.20498590972184</v>
      </c>
      <c r="U110" s="277">
        <v>105.46764235093934</v>
      </c>
      <c r="V110" s="278">
        <v>102.49526106636947</v>
      </c>
      <c r="W110" s="278">
        <v>104.86990213639939</v>
      </c>
    </row>
    <row r="111" spans="2:29">
      <c r="Q111" s="102"/>
    </row>
    <row r="112" spans="2:29">
      <c r="Q112" s="102"/>
    </row>
    <row r="113" spans="17:17">
      <c r="Q113" s="102"/>
    </row>
    <row r="114" spans="17:17">
      <c r="Q114" s="102"/>
    </row>
    <row r="115" spans="17:17">
      <c r="Q115" s="102"/>
    </row>
    <row r="116" spans="17:17">
      <c r="Q116" s="102"/>
    </row>
    <row r="117" spans="17:17">
      <c r="Q117" s="102"/>
    </row>
    <row r="118" spans="17:17">
      <c r="Q118" s="102"/>
    </row>
    <row r="119" spans="17:17">
      <c r="Q119" s="102"/>
    </row>
  </sheetData>
  <mergeCells count="70">
    <mergeCell ref="U6:X6"/>
    <mergeCell ref="U1:X1"/>
    <mergeCell ref="U2:X2"/>
    <mergeCell ref="U3:X3"/>
    <mergeCell ref="U4:X4"/>
    <mergeCell ref="U5:X5"/>
    <mergeCell ref="N40:O40"/>
    <mergeCell ref="U7:X7"/>
    <mergeCell ref="D38:G38"/>
    <mergeCell ref="H38:K38"/>
    <mergeCell ref="L38:O38"/>
    <mergeCell ref="D39:E39"/>
    <mergeCell ref="F39:G39"/>
    <mergeCell ref="H39:I39"/>
    <mergeCell ref="J39:K39"/>
    <mergeCell ref="L39:M39"/>
    <mergeCell ref="N39:O39"/>
    <mergeCell ref="D40:E40"/>
    <mergeCell ref="F40:G40"/>
    <mergeCell ref="H40:I40"/>
    <mergeCell ref="J40:K40"/>
    <mergeCell ref="L40:M40"/>
    <mergeCell ref="N42:O42"/>
    <mergeCell ref="D41:E41"/>
    <mergeCell ref="F41:G41"/>
    <mergeCell ref="H41:I41"/>
    <mergeCell ref="J41:K41"/>
    <mergeCell ref="L41:M41"/>
    <mergeCell ref="N41:O41"/>
    <mergeCell ref="D42:E42"/>
    <mergeCell ref="F42:G42"/>
    <mergeCell ref="H42:I42"/>
    <mergeCell ref="J42:K42"/>
    <mergeCell ref="L42:M42"/>
    <mergeCell ref="N44:O44"/>
    <mergeCell ref="D43:E43"/>
    <mergeCell ref="F43:G43"/>
    <mergeCell ref="H43:I43"/>
    <mergeCell ref="J43:K43"/>
    <mergeCell ref="L43:M43"/>
    <mergeCell ref="N43:O43"/>
    <mergeCell ref="D44:E44"/>
    <mergeCell ref="F44:G44"/>
    <mergeCell ref="H44:I44"/>
    <mergeCell ref="J44:K44"/>
    <mergeCell ref="L44:M44"/>
    <mergeCell ref="N46:O46"/>
    <mergeCell ref="D45:E45"/>
    <mergeCell ref="F45:G45"/>
    <mergeCell ref="H45:I45"/>
    <mergeCell ref="J45:K45"/>
    <mergeCell ref="L45:M45"/>
    <mergeCell ref="N45:O45"/>
    <mergeCell ref="D46:E46"/>
    <mergeCell ref="F46:G46"/>
    <mergeCell ref="H46:I46"/>
    <mergeCell ref="J46:K46"/>
    <mergeCell ref="L46:M46"/>
    <mergeCell ref="B108:B110"/>
    <mergeCell ref="B81:C81"/>
    <mergeCell ref="B82:B84"/>
    <mergeCell ref="B85:B87"/>
    <mergeCell ref="B88:B90"/>
    <mergeCell ref="B91:C91"/>
    <mergeCell ref="B92:B94"/>
    <mergeCell ref="B95:B97"/>
    <mergeCell ref="B98:B100"/>
    <mergeCell ref="B101:C101"/>
    <mergeCell ref="B102:B104"/>
    <mergeCell ref="B105:B107"/>
  </mergeCells>
  <phoneticPr fontId="2"/>
  <printOptions horizontalCentered="1"/>
  <pageMargins left="0.27559055118110237" right="0.19685039370078741" top="0.27559055118110237" bottom="0.15748031496062992" header="0.15748031496062992" footer="8.0708661417322833"/>
  <pageSetup paperSize="9" scale="50" fitToHeight="0" orientation="landscape" r:id="rId1"/>
  <headerFooter alignWithMargins="0"/>
  <rowBreaks count="1" manualBreakCount="1">
    <brk id="60" max="2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9"/>
  <sheetViews>
    <sheetView showGridLines="0" zoomScaleNormal="100" zoomScaleSheetLayoutView="85" workbookViewId="0"/>
  </sheetViews>
  <sheetFormatPr defaultRowHeight="18"/>
  <cols>
    <col min="1" max="1" width="2.5" style="2" customWidth="1"/>
    <col min="2" max="2" width="26.375" style="2" customWidth="1"/>
    <col min="3" max="3" width="12.75" style="2" customWidth="1"/>
    <col min="4" max="23" width="11.625" style="2" customWidth="1"/>
    <col min="24" max="24" width="3" style="2" customWidth="1"/>
    <col min="25" max="25" width="7.25" style="2" hidden="1" customWidth="1"/>
    <col min="26" max="26" width="10.125" style="2" customWidth="1"/>
    <col min="27" max="16384" width="9" style="2"/>
  </cols>
  <sheetData>
    <row r="1" spans="1:25" ht="20.100000000000001" customHeight="1">
      <c r="A1" s="1" t="s">
        <v>27</v>
      </c>
      <c r="B1" s="1"/>
      <c r="C1" s="1"/>
      <c r="U1" s="374">
        <v>44897</v>
      </c>
      <c r="V1" s="374"/>
      <c r="W1" s="374"/>
      <c r="X1" s="374"/>
    </row>
    <row r="2" spans="1:25" ht="20.100000000000001" customHeight="1">
      <c r="B2" s="3" t="s">
        <v>131</v>
      </c>
      <c r="C2" s="3"/>
      <c r="U2" s="373" t="s">
        <v>2</v>
      </c>
      <c r="V2" s="373"/>
      <c r="W2" s="373"/>
      <c r="X2" s="373"/>
    </row>
    <row r="3" spans="1:25" ht="20.100000000000001" customHeight="1">
      <c r="U3" s="373" t="s">
        <v>70</v>
      </c>
      <c r="V3" s="373"/>
      <c r="W3" s="373"/>
      <c r="X3" s="373"/>
      <c r="Y3" s="4" t="s">
        <v>132</v>
      </c>
    </row>
    <row r="4" spans="1:25" ht="20.100000000000001" customHeight="1">
      <c r="B4" s="5"/>
      <c r="C4" s="5"/>
      <c r="D4" s="3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U4" s="373" t="s">
        <v>98</v>
      </c>
      <c r="V4" s="373"/>
      <c r="W4" s="373"/>
      <c r="X4" s="373"/>
    </row>
    <row r="5" spans="1:25" ht="20.100000000000001" customHeight="1">
      <c r="B5" s="6" t="str">
        <f>+" ■ 2022年"&amp;Y3&amp;"月度概況　売上高前期比"</f>
        <v xml:space="preserve"> ■ 2022年11月度概況　売上高前期比</v>
      </c>
      <c r="C5" s="6"/>
      <c r="D5" s="7"/>
      <c r="E5" s="8"/>
      <c r="F5" s="5"/>
      <c r="G5" s="5"/>
      <c r="H5" s="9" t="s">
        <v>24</v>
      </c>
      <c r="I5" s="5"/>
      <c r="J5" s="5"/>
      <c r="K5" s="5"/>
      <c r="L5" s="5"/>
      <c r="M5" s="5"/>
      <c r="N5" s="5"/>
      <c r="O5" s="5"/>
      <c r="P5" s="5"/>
      <c r="U5" s="375" t="s">
        <v>3</v>
      </c>
      <c r="V5" s="375"/>
      <c r="W5" s="375"/>
      <c r="X5" s="375"/>
    </row>
    <row r="6" spans="1:25" ht="20.100000000000001" customHeight="1">
      <c r="B6" s="10" t="s">
        <v>1</v>
      </c>
      <c r="C6" s="10"/>
      <c r="D6" s="286">
        <v>0.98299999999999998</v>
      </c>
      <c r="E6" s="12"/>
      <c r="F6" s="5"/>
      <c r="G6" s="5"/>
      <c r="H6" s="9" t="s">
        <v>25</v>
      </c>
      <c r="I6" s="5"/>
      <c r="J6" s="5"/>
      <c r="K6" s="5"/>
      <c r="L6" s="5"/>
      <c r="M6" s="5"/>
      <c r="N6" s="5"/>
      <c r="O6" s="5"/>
      <c r="P6" s="5"/>
      <c r="U6" s="373" t="s">
        <v>99</v>
      </c>
      <c r="V6" s="373"/>
      <c r="W6" s="373"/>
      <c r="X6" s="373"/>
    </row>
    <row r="7" spans="1:25" ht="20.100000000000001" customHeight="1">
      <c r="B7" s="10" t="s">
        <v>54</v>
      </c>
      <c r="C7" s="10"/>
      <c r="D7" s="286">
        <v>0.998</v>
      </c>
      <c r="E7" s="11"/>
      <c r="F7" s="13"/>
      <c r="G7" s="13"/>
      <c r="H7" s="9" t="s">
        <v>26</v>
      </c>
      <c r="I7" s="5"/>
      <c r="J7" s="5"/>
      <c r="K7" s="5"/>
      <c r="L7" s="5"/>
      <c r="M7" s="5"/>
      <c r="N7" s="5"/>
      <c r="O7" s="5"/>
      <c r="P7" s="5"/>
      <c r="U7" s="373" t="s">
        <v>79</v>
      </c>
      <c r="V7" s="373"/>
      <c r="W7" s="373"/>
      <c r="X7" s="373"/>
    </row>
    <row r="8" spans="1:25" ht="15" customHeight="1">
      <c r="D8" s="14"/>
      <c r="E8" s="15"/>
      <c r="H8" s="9" t="s">
        <v>78</v>
      </c>
      <c r="I8" s="16"/>
      <c r="V8" s="335"/>
      <c r="X8" s="335"/>
    </row>
    <row r="9" spans="1:25" s="5" customFormat="1" ht="20.100000000000001" customHeight="1">
      <c r="B9" s="18" t="s">
        <v>52</v>
      </c>
      <c r="C9" s="18"/>
      <c r="F9" s="19"/>
      <c r="W9" s="20" t="s">
        <v>0</v>
      </c>
      <c r="X9" s="21"/>
    </row>
    <row r="10" spans="1:25" ht="20.100000000000001" customHeight="1">
      <c r="B10" s="22"/>
      <c r="C10" s="22"/>
      <c r="D10" s="23" t="s">
        <v>71</v>
      </c>
      <c r="E10" s="24"/>
      <c r="F10" s="24"/>
      <c r="G10" s="24"/>
      <c r="H10" s="24"/>
      <c r="I10" s="24"/>
      <c r="J10" s="24"/>
      <c r="K10" s="24"/>
      <c r="L10" s="24"/>
      <c r="M10" s="24" t="s">
        <v>100</v>
      </c>
      <c r="N10" s="24"/>
      <c r="O10" s="25"/>
      <c r="P10" s="23"/>
      <c r="Q10" s="23"/>
      <c r="R10" s="24"/>
      <c r="S10" s="24"/>
      <c r="T10" s="25"/>
      <c r="U10" s="23"/>
      <c r="V10" s="25"/>
      <c r="W10" s="26"/>
    </row>
    <row r="11" spans="1:25" ht="20.100000000000001" customHeight="1">
      <c r="B11" s="27"/>
      <c r="C11" s="27"/>
      <c r="D11" s="28" t="s">
        <v>4</v>
      </c>
      <c r="E11" s="29" t="s">
        <v>5</v>
      </c>
      <c r="F11" s="29" t="s">
        <v>20</v>
      </c>
      <c r="G11" s="29" t="s">
        <v>21</v>
      </c>
      <c r="H11" s="29" t="s">
        <v>22</v>
      </c>
      <c r="I11" s="29" t="s">
        <v>23</v>
      </c>
      <c r="J11" s="29" t="s">
        <v>6</v>
      </c>
      <c r="K11" s="29" t="s">
        <v>7</v>
      </c>
      <c r="L11" s="29" t="s">
        <v>8</v>
      </c>
      <c r="M11" s="29" t="s">
        <v>9</v>
      </c>
      <c r="N11" s="29" t="s">
        <v>10</v>
      </c>
      <c r="O11" s="30" t="s">
        <v>11</v>
      </c>
      <c r="P11" s="31" t="str">
        <f>+""&amp;Y3&amp;"月まで"</f>
        <v>11月まで</v>
      </c>
      <c r="Q11" s="32" t="s">
        <v>16</v>
      </c>
      <c r="R11" s="33" t="s">
        <v>17</v>
      </c>
      <c r="S11" s="33" t="s">
        <v>18</v>
      </c>
      <c r="T11" s="34" t="s">
        <v>19</v>
      </c>
      <c r="U11" s="32" t="s">
        <v>12</v>
      </c>
      <c r="V11" s="34" t="s">
        <v>13</v>
      </c>
      <c r="W11" s="35" t="s">
        <v>14</v>
      </c>
    </row>
    <row r="12" spans="1:25" ht="20.100000000000001" customHeight="1">
      <c r="B12" s="110" t="s">
        <v>33</v>
      </c>
      <c r="C12" s="111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3"/>
    </row>
    <row r="13" spans="1:25" ht="20.100000000000001" customHeight="1">
      <c r="B13" s="106" t="s">
        <v>1</v>
      </c>
      <c r="C13" s="107"/>
      <c r="D13" s="126">
        <v>119.11055248379965</v>
      </c>
      <c r="E13" s="127">
        <v>134.81176415526767</v>
      </c>
      <c r="F13" s="127">
        <v>103.51228431078535</v>
      </c>
      <c r="G13" s="127">
        <v>101.54784621210911</v>
      </c>
      <c r="H13" s="127">
        <v>120.34349400773003</v>
      </c>
      <c r="I13" s="127">
        <v>112.48485253515923</v>
      </c>
      <c r="J13" s="128">
        <v>118.86975555253905</v>
      </c>
      <c r="K13" s="128">
        <v>98.340502512983164</v>
      </c>
      <c r="L13" s="128"/>
      <c r="M13" s="128"/>
      <c r="N13" s="128"/>
      <c r="O13" s="129"/>
      <c r="P13" s="130">
        <v>112.19645892062546</v>
      </c>
      <c r="Q13" s="131">
        <v>118.19799922162773</v>
      </c>
      <c r="R13" s="127">
        <v>110.14626952525768</v>
      </c>
      <c r="S13" s="127"/>
      <c r="T13" s="333"/>
      <c r="U13" s="334">
        <v>114.19923512890742</v>
      </c>
      <c r="V13" s="333"/>
      <c r="W13" s="130"/>
    </row>
    <row r="14" spans="1:25" ht="20.100000000000001" customHeight="1">
      <c r="B14" s="36" t="s">
        <v>44</v>
      </c>
      <c r="C14" s="125"/>
      <c r="D14" s="135">
        <v>119.97881261738361</v>
      </c>
      <c r="E14" s="136">
        <v>133.91965845081126</v>
      </c>
      <c r="F14" s="136">
        <v>101.93318073736764</v>
      </c>
      <c r="G14" s="136">
        <v>101.66656021549667</v>
      </c>
      <c r="H14" s="136">
        <v>117.93419935749922</v>
      </c>
      <c r="I14" s="136">
        <v>112.16516466816331</v>
      </c>
      <c r="J14" s="136">
        <v>117.23952195734361</v>
      </c>
      <c r="K14" s="136">
        <v>98.62520980363243</v>
      </c>
      <c r="L14" s="136"/>
      <c r="M14" s="136"/>
      <c r="N14" s="136"/>
      <c r="O14" s="137"/>
      <c r="P14" s="138">
        <v>111.49166981961029</v>
      </c>
      <c r="Q14" s="139">
        <v>117.44515151926322</v>
      </c>
      <c r="R14" s="140">
        <v>109.40949945723166</v>
      </c>
      <c r="S14" s="140"/>
      <c r="T14" s="329"/>
      <c r="U14" s="332">
        <v>113.42537029035194</v>
      </c>
      <c r="V14" s="329"/>
      <c r="W14" s="138"/>
    </row>
    <row r="15" spans="1:25" ht="20.100000000000001" customHeight="1">
      <c r="B15" s="37" t="s">
        <v>46</v>
      </c>
      <c r="C15" s="38"/>
      <c r="D15" s="143">
        <v>119.48165976259919</v>
      </c>
      <c r="E15" s="144">
        <v>133.38540956323277</v>
      </c>
      <c r="F15" s="144">
        <v>101.3744864545598</v>
      </c>
      <c r="G15" s="144">
        <v>101.25593718321025</v>
      </c>
      <c r="H15" s="144">
        <v>117.34502760882901</v>
      </c>
      <c r="I15" s="144">
        <v>111.58689250919069</v>
      </c>
      <c r="J15" s="144">
        <v>117.60088671341182</v>
      </c>
      <c r="K15" s="144">
        <v>98.616064478357032</v>
      </c>
      <c r="L15" s="144"/>
      <c r="M15" s="144"/>
      <c r="N15" s="144"/>
      <c r="O15" s="145"/>
      <c r="P15" s="146">
        <v>111.17370274279897</v>
      </c>
      <c r="Q15" s="147">
        <v>116.91495503738689</v>
      </c>
      <c r="R15" s="148">
        <v>108.87865283783336</v>
      </c>
      <c r="S15" s="148"/>
      <c r="T15" s="149"/>
      <c r="U15" s="150">
        <v>112.89874380082536</v>
      </c>
      <c r="V15" s="149"/>
      <c r="W15" s="151"/>
    </row>
    <row r="16" spans="1:25" ht="20.100000000000001" customHeight="1">
      <c r="B16" s="39" t="s">
        <v>47</v>
      </c>
      <c r="C16" s="40"/>
      <c r="D16" s="152">
        <v>127.98616643332623</v>
      </c>
      <c r="E16" s="153">
        <v>166.09039507993845</v>
      </c>
      <c r="F16" s="153">
        <v>104.64370683958566</v>
      </c>
      <c r="G16" s="153">
        <v>104.96390173781907</v>
      </c>
      <c r="H16" s="153">
        <v>130.346784572101</v>
      </c>
      <c r="I16" s="153">
        <v>116.85726166858051</v>
      </c>
      <c r="J16" s="153">
        <v>115.26462014002816</v>
      </c>
      <c r="K16" s="153">
        <v>98.112432225519214</v>
      </c>
      <c r="L16" s="153"/>
      <c r="M16" s="153"/>
      <c r="N16" s="153"/>
      <c r="O16" s="154"/>
      <c r="P16" s="155">
        <v>116.79274833880213</v>
      </c>
      <c r="Q16" s="156">
        <v>129.24163443459139</v>
      </c>
      <c r="R16" s="157">
        <v>115.13962573001986</v>
      </c>
      <c r="S16" s="157"/>
      <c r="T16" s="331"/>
      <c r="U16" s="330">
        <v>122.18644379362328</v>
      </c>
      <c r="V16" s="331"/>
      <c r="W16" s="155"/>
    </row>
    <row r="17" spans="2:24" ht="20.100000000000001" customHeight="1">
      <c r="B17" s="41" t="s">
        <v>49</v>
      </c>
      <c r="C17" s="42"/>
      <c r="D17" s="135">
        <v>101.99628255910167</v>
      </c>
      <c r="E17" s="136">
        <v>90.215185732117476</v>
      </c>
      <c r="F17" s="136">
        <v>94.957680880266579</v>
      </c>
      <c r="G17" s="136">
        <v>94.368704312007409</v>
      </c>
      <c r="H17" s="136">
        <v>98.90446543132515</v>
      </c>
      <c r="I17" s="136">
        <v>101.13284716089468</v>
      </c>
      <c r="J17" s="136">
        <v>123.97491010080881</v>
      </c>
      <c r="K17" s="136">
        <v>99.856017128410102</v>
      </c>
      <c r="L17" s="136"/>
      <c r="M17" s="136"/>
      <c r="N17" s="136"/>
      <c r="O17" s="137"/>
      <c r="P17" s="138">
        <v>100.09861177596679</v>
      </c>
      <c r="Q17" s="139">
        <v>95.262470847130174</v>
      </c>
      <c r="R17" s="140">
        <v>97.815324607136517</v>
      </c>
      <c r="S17" s="140"/>
      <c r="T17" s="329"/>
      <c r="U17" s="332">
        <v>96.53586070670724</v>
      </c>
      <c r="V17" s="329"/>
      <c r="W17" s="138"/>
    </row>
    <row r="18" spans="2:24" ht="20.100000000000001" customHeight="1">
      <c r="B18" s="108" t="s">
        <v>36</v>
      </c>
      <c r="C18" s="109"/>
      <c r="D18" s="160">
        <v>123.46270262083488</v>
      </c>
      <c r="E18" s="128">
        <v>137.04530105279051</v>
      </c>
      <c r="F18" s="128">
        <v>104.32532719400882</v>
      </c>
      <c r="G18" s="128">
        <v>103.90056205723961</v>
      </c>
      <c r="H18" s="128">
        <v>117.8030110311874</v>
      </c>
      <c r="I18" s="128">
        <v>112.8660740756829</v>
      </c>
      <c r="J18" s="128">
        <v>119.89267976583888</v>
      </c>
      <c r="K18" s="128">
        <v>99.782397753065069</v>
      </c>
      <c r="L18" s="128"/>
      <c r="M18" s="128"/>
      <c r="N18" s="128"/>
      <c r="O18" s="129"/>
      <c r="P18" s="130">
        <v>113.43824889422467</v>
      </c>
      <c r="Q18" s="131">
        <v>120.45685289552554</v>
      </c>
      <c r="R18" s="127">
        <v>110.40739542994307</v>
      </c>
      <c r="S18" s="127"/>
      <c r="T18" s="333"/>
      <c r="U18" s="334">
        <v>115.49792964259345</v>
      </c>
      <c r="V18" s="333"/>
      <c r="W18" s="130"/>
    </row>
    <row r="19" spans="2:24" ht="20.100000000000001" customHeight="1">
      <c r="B19" s="39" t="s">
        <v>37</v>
      </c>
      <c r="C19" s="40"/>
      <c r="D19" s="152">
        <v>134.39493688928468</v>
      </c>
      <c r="E19" s="153">
        <v>174.34338454063715</v>
      </c>
      <c r="F19" s="153">
        <v>109.31722667367745</v>
      </c>
      <c r="G19" s="153">
        <v>109.28126873294381</v>
      </c>
      <c r="H19" s="153">
        <v>132.99393028463192</v>
      </c>
      <c r="I19" s="153">
        <v>119.3677947606816</v>
      </c>
      <c r="J19" s="153">
        <v>118.20800347335123</v>
      </c>
      <c r="K19" s="153">
        <v>99.990352495239605</v>
      </c>
      <c r="L19" s="153"/>
      <c r="M19" s="153"/>
      <c r="N19" s="153"/>
      <c r="O19" s="154"/>
      <c r="P19" s="155">
        <v>120.59054488400261</v>
      </c>
      <c r="Q19" s="156">
        <v>135.53803642843764</v>
      </c>
      <c r="R19" s="157">
        <v>118.23056688079132</v>
      </c>
      <c r="S19" s="157"/>
      <c r="T19" s="331"/>
      <c r="U19" s="330">
        <v>127.05345484039536</v>
      </c>
      <c r="V19" s="331"/>
      <c r="W19" s="155"/>
    </row>
    <row r="20" spans="2:24" ht="20.100000000000001" customHeight="1">
      <c r="B20" s="41" t="s">
        <v>38</v>
      </c>
      <c r="C20" s="42"/>
      <c r="D20" s="135">
        <v>102.30174838164368</v>
      </c>
      <c r="E20" s="136">
        <v>90.470631008154498</v>
      </c>
      <c r="F20" s="136">
        <v>95.104817883430229</v>
      </c>
      <c r="G20" s="136">
        <v>94.439685281646646</v>
      </c>
      <c r="H20" s="136">
        <v>98.423010640335846</v>
      </c>
      <c r="I20" s="136">
        <v>101.74829851671939</v>
      </c>
      <c r="J20" s="136">
        <v>124.36307084881125</v>
      </c>
      <c r="K20" s="136">
        <v>99.282711057958977</v>
      </c>
      <c r="L20" s="136"/>
      <c r="M20" s="136"/>
      <c r="N20" s="136"/>
      <c r="O20" s="137"/>
      <c r="P20" s="138">
        <v>100.17315697182005</v>
      </c>
      <c r="Q20" s="139">
        <v>95.491038581687775</v>
      </c>
      <c r="R20" s="140">
        <v>97.888464220948208</v>
      </c>
      <c r="S20" s="140"/>
      <c r="T20" s="329"/>
      <c r="U20" s="332">
        <v>96.686640141948928</v>
      </c>
      <c r="V20" s="329"/>
      <c r="W20" s="138"/>
    </row>
    <row r="21" spans="2:24" ht="20.100000000000001" customHeight="1">
      <c r="B21" s="43" t="s">
        <v>39</v>
      </c>
      <c r="C21" s="44"/>
      <c r="D21" s="161">
        <v>121.35780005141079</v>
      </c>
      <c r="E21" s="162">
        <v>141.55036278337826</v>
      </c>
      <c r="F21" s="163">
        <v>114.00074925138297</v>
      </c>
      <c r="G21" s="162">
        <v>102.54581725245772</v>
      </c>
      <c r="H21" s="162">
        <v>131.41576768782591</v>
      </c>
      <c r="I21" s="162">
        <v>114.90039051801182</v>
      </c>
      <c r="J21" s="162">
        <v>120.76609580005398</v>
      </c>
      <c r="K21" s="162">
        <v>98.094811993357041</v>
      </c>
      <c r="L21" s="162"/>
      <c r="M21" s="162"/>
      <c r="N21" s="162"/>
      <c r="O21" s="164"/>
      <c r="P21" s="165">
        <v>116.43736003988778</v>
      </c>
      <c r="Q21" s="166">
        <v>125.47687958600015</v>
      </c>
      <c r="R21" s="167">
        <v>114.78218665816347</v>
      </c>
      <c r="S21" s="167"/>
      <c r="T21" s="168"/>
      <c r="U21" s="169">
        <v>120.36900420265223</v>
      </c>
      <c r="V21" s="170"/>
      <c r="W21" s="171"/>
      <c r="X21" s="45"/>
    </row>
    <row r="22" spans="2:24" ht="20.100000000000001" customHeight="1">
      <c r="B22" s="110" t="s">
        <v>34</v>
      </c>
      <c r="C22" s="111"/>
      <c r="D22" s="172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73"/>
      <c r="R22" s="173"/>
      <c r="S22" s="173"/>
      <c r="T22" s="173"/>
      <c r="U22" s="173"/>
      <c r="V22" s="173"/>
      <c r="W22" s="174"/>
    </row>
    <row r="23" spans="2:24" ht="20.100000000000001" customHeight="1">
      <c r="B23" s="46" t="s">
        <v>50</v>
      </c>
      <c r="C23" s="47"/>
      <c r="D23" s="175">
        <v>108.91640096941373</v>
      </c>
      <c r="E23" s="148">
        <v>121.4105154454023</v>
      </c>
      <c r="F23" s="153">
        <v>92.997596659081978</v>
      </c>
      <c r="G23" s="153">
        <v>84.689153757419362</v>
      </c>
      <c r="H23" s="148">
        <v>101.05479825573886</v>
      </c>
      <c r="I23" s="148">
        <v>100.13790678788598</v>
      </c>
      <c r="J23" s="144">
        <v>109.26215066067044</v>
      </c>
      <c r="K23" s="144">
        <v>93.075870933371661</v>
      </c>
      <c r="L23" s="144"/>
      <c r="M23" s="144"/>
      <c r="N23" s="144"/>
      <c r="O23" s="145"/>
      <c r="P23" s="176">
        <v>99.931308943155301</v>
      </c>
      <c r="Q23" s="147">
        <v>106.70001804301002</v>
      </c>
      <c r="R23" s="148">
        <v>93.473886156043164</v>
      </c>
      <c r="S23" s="148"/>
      <c r="T23" s="149"/>
      <c r="U23" s="150">
        <v>99.651230158468906</v>
      </c>
      <c r="V23" s="177"/>
      <c r="W23" s="151"/>
    </row>
    <row r="24" spans="2:24" ht="20.100000000000001" customHeight="1">
      <c r="B24" s="39" t="s">
        <v>47</v>
      </c>
      <c r="C24" s="40"/>
      <c r="D24" s="152">
        <v>117.68459469119776</v>
      </c>
      <c r="E24" s="153">
        <v>152.91639010812548</v>
      </c>
      <c r="F24" s="153">
        <v>95.163415609779051</v>
      </c>
      <c r="G24" s="153">
        <v>86.883004440482111</v>
      </c>
      <c r="H24" s="153">
        <v>116.56049247459291</v>
      </c>
      <c r="I24" s="153">
        <v>113.90331830137394</v>
      </c>
      <c r="J24" s="153">
        <v>106.72499360110095</v>
      </c>
      <c r="K24" s="153">
        <v>92.29262022208286</v>
      </c>
      <c r="L24" s="153"/>
      <c r="M24" s="153"/>
      <c r="N24" s="153"/>
      <c r="O24" s="154"/>
      <c r="P24" s="152">
        <v>106.76095839155512</v>
      </c>
      <c r="Q24" s="156">
        <v>118.36430748407605</v>
      </c>
      <c r="R24" s="157">
        <v>101.43269534708949</v>
      </c>
      <c r="S24" s="157"/>
      <c r="T24" s="331"/>
      <c r="U24" s="330">
        <v>109.35084559905144</v>
      </c>
      <c r="V24" s="331"/>
      <c r="W24" s="155"/>
    </row>
    <row r="25" spans="2:24" ht="20.100000000000001" customHeight="1">
      <c r="B25" s="41" t="s">
        <v>49</v>
      </c>
      <c r="C25" s="42"/>
      <c r="D25" s="135">
        <v>94.392092339141925</v>
      </c>
      <c r="E25" s="136">
        <v>86.691833990043179</v>
      </c>
      <c r="F25" s="136">
        <v>89.443095533468821</v>
      </c>
      <c r="G25" s="136">
        <v>80.762547707178612</v>
      </c>
      <c r="H25" s="136">
        <v>83.201453762757922</v>
      </c>
      <c r="I25" s="136">
        <v>82.3420886812482</v>
      </c>
      <c r="J25" s="136">
        <v>114.79751682524947</v>
      </c>
      <c r="K25" s="136">
        <v>94.721865246924907</v>
      </c>
      <c r="L25" s="136"/>
      <c r="M25" s="136"/>
      <c r="N25" s="136"/>
      <c r="O25" s="137"/>
      <c r="P25" s="135">
        <v>89.171253064844279</v>
      </c>
      <c r="Q25" s="178">
        <v>89.807257605300848</v>
      </c>
      <c r="R25" s="179">
        <v>82.015141971048209</v>
      </c>
      <c r="S25" s="179"/>
      <c r="T25" s="180"/>
      <c r="U25" s="332">
        <v>85.647759340238565</v>
      </c>
      <c r="V25" s="180"/>
      <c r="W25" s="138"/>
    </row>
    <row r="26" spans="2:24" ht="20.100000000000001" customHeight="1">
      <c r="B26" s="106" t="s">
        <v>36</v>
      </c>
      <c r="C26" s="107"/>
      <c r="D26" s="160">
        <v>112.51784213379487</v>
      </c>
      <c r="E26" s="128">
        <v>124.30027412666058</v>
      </c>
      <c r="F26" s="128">
        <v>95.774955629750878</v>
      </c>
      <c r="G26" s="128">
        <v>87.027501869988001</v>
      </c>
      <c r="H26" s="128">
        <v>101.28566439173115</v>
      </c>
      <c r="I26" s="128">
        <v>100.73923489188689</v>
      </c>
      <c r="J26" s="128">
        <v>111.48849285967191</v>
      </c>
      <c r="K26" s="128">
        <v>93.527582783187299</v>
      </c>
      <c r="L26" s="128"/>
      <c r="M26" s="128"/>
      <c r="N26" s="128"/>
      <c r="O26" s="129"/>
      <c r="P26" s="160">
        <v>101.87100668012386</v>
      </c>
      <c r="Q26" s="131">
        <v>109.77356825454174</v>
      </c>
      <c r="R26" s="127">
        <v>94.630188268755248</v>
      </c>
      <c r="S26" s="127"/>
      <c r="T26" s="333"/>
      <c r="U26" s="334">
        <v>101.78615035513793</v>
      </c>
      <c r="V26" s="333"/>
      <c r="W26" s="130"/>
    </row>
    <row r="27" spans="2:24" ht="20.100000000000001" customHeight="1">
      <c r="B27" s="39" t="s">
        <v>37</v>
      </c>
      <c r="C27" s="40"/>
      <c r="D27" s="181">
        <v>124.63011778017375</v>
      </c>
      <c r="E27" s="182">
        <v>160.91075653927248</v>
      </c>
      <c r="F27" s="182">
        <v>99.932980089108156</v>
      </c>
      <c r="G27" s="182">
        <v>91.057248480062441</v>
      </c>
      <c r="H27" s="182">
        <v>119.94007484140647</v>
      </c>
      <c r="I27" s="182">
        <v>117.15427001594645</v>
      </c>
      <c r="J27" s="182">
        <v>110.33142674237364</v>
      </c>
      <c r="K27" s="182">
        <v>94.676658196338749</v>
      </c>
      <c r="L27" s="182"/>
      <c r="M27" s="182"/>
      <c r="N27" s="182"/>
      <c r="O27" s="183"/>
      <c r="P27" s="152">
        <v>111.00693160647428</v>
      </c>
      <c r="Q27" s="184">
        <v>124.67113666619167</v>
      </c>
      <c r="R27" s="185">
        <v>104.66810119138957</v>
      </c>
      <c r="S27" s="185"/>
      <c r="T27" s="186"/>
      <c r="U27" s="187">
        <v>114.21178675551853</v>
      </c>
      <c r="V27" s="186"/>
      <c r="W27" s="188"/>
    </row>
    <row r="28" spans="2:24" ht="20.100000000000001" customHeight="1">
      <c r="B28" s="41" t="s">
        <v>38</v>
      </c>
      <c r="C28" s="42"/>
      <c r="D28" s="135">
        <v>93.84295457274871</v>
      </c>
      <c r="E28" s="136">
        <v>86.354874417894507</v>
      </c>
      <c r="F28" s="136">
        <v>89.294856078066005</v>
      </c>
      <c r="G28" s="136">
        <v>80.230715006211867</v>
      </c>
      <c r="H28" s="136">
        <v>82.13373102435115</v>
      </c>
      <c r="I28" s="136">
        <v>82.660584491612852</v>
      </c>
      <c r="J28" s="136">
        <v>113.92979313787383</v>
      </c>
      <c r="K28" s="136">
        <v>91.175768189778694</v>
      </c>
      <c r="L28" s="136"/>
      <c r="M28" s="136"/>
      <c r="N28" s="136"/>
      <c r="O28" s="137"/>
      <c r="P28" s="135">
        <v>88.410475626332129</v>
      </c>
      <c r="Q28" s="139">
        <v>89.475672659662109</v>
      </c>
      <c r="R28" s="140">
        <v>81.525500708799044</v>
      </c>
      <c r="S28" s="140"/>
      <c r="T28" s="329"/>
      <c r="U28" s="332">
        <v>85.233990891334045</v>
      </c>
      <c r="V28" s="329"/>
      <c r="W28" s="138"/>
    </row>
    <row r="29" spans="2:24" ht="20.100000000000001" customHeight="1">
      <c r="B29" s="110" t="s">
        <v>35</v>
      </c>
      <c r="C29" s="111"/>
      <c r="D29" s="172"/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2"/>
      <c r="Q29" s="173"/>
      <c r="R29" s="173"/>
      <c r="S29" s="173"/>
      <c r="T29" s="173"/>
      <c r="U29" s="173"/>
      <c r="V29" s="173"/>
      <c r="W29" s="174"/>
    </row>
    <row r="30" spans="2:24" ht="20.100000000000001" customHeight="1">
      <c r="B30" s="106" t="s">
        <v>46</v>
      </c>
      <c r="C30" s="107"/>
      <c r="D30" s="126">
        <v>110.21467411195471</v>
      </c>
      <c r="E30" s="127">
        <v>114.44182152164943</v>
      </c>
      <c r="F30" s="127">
        <v>109.12853506805902</v>
      </c>
      <c r="G30" s="127">
        <v>120.46224817592926</v>
      </c>
      <c r="H30" s="127">
        <v>116.56519941402634</v>
      </c>
      <c r="I30" s="127">
        <v>111.04005774784102</v>
      </c>
      <c r="J30" s="128">
        <v>106.13872253170456</v>
      </c>
      <c r="K30" s="128">
        <v>104.8833800199594</v>
      </c>
      <c r="L30" s="128"/>
      <c r="M30" s="128"/>
      <c r="N30" s="128"/>
      <c r="O30" s="129"/>
      <c r="P30" s="126">
        <v>111.54044223881058</v>
      </c>
      <c r="Q30" s="131">
        <v>111.15076314056542</v>
      </c>
      <c r="R30" s="127">
        <v>116.79208453535479</v>
      </c>
      <c r="S30" s="127"/>
      <c r="T30" s="333"/>
      <c r="U30" s="334">
        <v>114.2781576306204</v>
      </c>
      <c r="V30" s="333"/>
      <c r="W30" s="193"/>
    </row>
    <row r="31" spans="2:24" ht="20.100000000000001" customHeight="1">
      <c r="B31" s="39" t="s">
        <v>47</v>
      </c>
      <c r="C31" s="40"/>
      <c r="D31" s="152">
        <v>108.75354312020158</v>
      </c>
      <c r="E31" s="153">
        <v>108.61516869610759</v>
      </c>
      <c r="F31" s="153">
        <v>109.96211744719302</v>
      </c>
      <c r="G31" s="153">
        <v>120.81062621369523</v>
      </c>
      <c r="H31" s="153">
        <v>111.82758566373865</v>
      </c>
      <c r="I31" s="153">
        <v>102.59337779729189</v>
      </c>
      <c r="J31" s="153">
        <v>108.00152452652769</v>
      </c>
      <c r="K31" s="153">
        <v>106.30582595816675</v>
      </c>
      <c r="L31" s="153"/>
      <c r="M31" s="153"/>
      <c r="N31" s="153"/>
      <c r="O31" s="154"/>
      <c r="P31" s="152">
        <v>109.39649671414014</v>
      </c>
      <c r="Q31" s="156">
        <v>109.18970184654584</v>
      </c>
      <c r="R31" s="157">
        <v>113.51332559588113</v>
      </c>
      <c r="S31" s="157"/>
      <c r="T31" s="331"/>
      <c r="U31" s="330">
        <v>111.73799628549301</v>
      </c>
      <c r="V31" s="331"/>
      <c r="W31" s="199"/>
    </row>
    <row r="32" spans="2:24" ht="20.100000000000001" customHeight="1">
      <c r="B32" s="41" t="s">
        <v>48</v>
      </c>
      <c r="C32" s="42"/>
      <c r="D32" s="135">
        <v>105.35021205163628</v>
      </c>
      <c r="E32" s="136">
        <v>105.33768934357362</v>
      </c>
      <c r="F32" s="136">
        <v>104.6780594850042</v>
      </c>
      <c r="G32" s="136">
        <v>117.66937911306459</v>
      </c>
      <c r="H32" s="136">
        <v>115.52157813869751</v>
      </c>
      <c r="I32" s="136">
        <v>116.76155141658671</v>
      </c>
      <c r="J32" s="136">
        <v>103.1548067723846</v>
      </c>
      <c r="K32" s="136">
        <v>101.31943249814034</v>
      </c>
      <c r="L32" s="136"/>
      <c r="M32" s="136"/>
      <c r="N32" s="136"/>
      <c r="O32" s="137"/>
      <c r="P32" s="135">
        <v>109.77605734183985</v>
      </c>
      <c r="Q32" s="139">
        <v>105.25202762700756</v>
      </c>
      <c r="R32" s="140">
        <v>116.68357127856063</v>
      </c>
      <c r="S32" s="140"/>
      <c r="T32" s="329"/>
      <c r="U32" s="332">
        <v>111.05028131306123</v>
      </c>
      <c r="V32" s="329"/>
      <c r="W32" s="205"/>
    </row>
    <row r="33" spans="2:30" ht="20.100000000000001" customHeight="1">
      <c r="B33" s="106" t="s">
        <v>36</v>
      </c>
      <c r="C33" s="107"/>
      <c r="D33" s="206">
        <v>110.31046934352476</v>
      </c>
      <c r="E33" s="207">
        <v>115.00611464459602</v>
      </c>
      <c r="F33" s="207">
        <v>109.10984883595425</v>
      </c>
      <c r="G33" s="207">
        <v>120.32724780315884</v>
      </c>
      <c r="H33" s="207">
        <v>116.59629381863819</v>
      </c>
      <c r="I33" s="207">
        <v>111.47237025389015</v>
      </c>
      <c r="J33" s="207">
        <v>105.97584566903893</v>
      </c>
      <c r="K33" s="207">
        <v>105.49714831004397</v>
      </c>
      <c r="L33" s="207"/>
      <c r="M33" s="207"/>
      <c r="N33" s="207"/>
      <c r="O33" s="208"/>
      <c r="P33" s="160">
        <v>111.62604842283868</v>
      </c>
      <c r="Q33" s="209">
        <v>111.41667709269049</v>
      </c>
      <c r="R33" s="210">
        <v>116.90977825589695</v>
      </c>
      <c r="S33" s="210"/>
      <c r="T33" s="333"/>
      <c r="U33" s="211">
        <v>114.49818059359558</v>
      </c>
      <c r="V33" s="212"/>
      <c r="W33" s="130"/>
    </row>
    <row r="34" spans="2:30" ht="20.100000000000001" customHeight="1">
      <c r="B34" s="39" t="s">
        <v>37</v>
      </c>
      <c r="C34" s="40"/>
      <c r="D34" s="152">
        <v>107.83503962207146</v>
      </c>
      <c r="E34" s="153">
        <v>108.34787449283188</v>
      </c>
      <c r="F34" s="153">
        <v>109.39054011618741</v>
      </c>
      <c r="G34" s="153">
        <v>120.01380511390221</v>
      </c>
      <c r="H34" s="153">
        <v>110.88364790541128</v>
      </c>
      <c r="I34" s="153">
        <v>101.88941021478249</v>
      </c>
      <c r="J34" s="153">
        <v>107.13901466113511</v>
      </c>
      <c r="K34" s="153">
        <v>105.61246499415032</v>
      </c>
      <c r="L34" s="153"/>
      <c r="M34" s="153"/>
      <c r="N34" s="153"/>
      <c r="O34" s="154"/>
      <c r="P34" s="152">
        <v>108.63334670982778</v>
      </c>
      <c r="Q34" s="156">
        <v>108.71645198145758</v>
      </c>
      <c r="R34" s="157">
        <v>112.95759217471833</v>
      </c>
      <c r="S34" s="157"/>
      <c r="T34" s="331"/>
      <c r="U34" s="330">
        <v>111.24373276145802</v>
      </c>
      <c r="V34" s="331"/>
      <c r="W34" s="155"/>
    </row>
    <row r="35" spans="2:30" ht="20.100000000000001" customHeight="1">
      <c r="B35" s="41" t="s">
        <v>38</v>
      </c>
      <c r="C35" s="42"/>
      <c r="D35" s="135">
        <v>105.61215771565028</v>
      </c>
      <c r="E35" s="136">
        <v>105.39951104869326</v>
      </c>
      <c r="F35" s="136">
        <v>104.41772319173988</v>
      </c>
      <c r="G35" s="136">
        <v>117.78809033742033</v>
      </c>
      <c r="H35" s="136">
        <v>115.70121870244692</v>
      </c>
      <c r="I35" s="136">
        <v>116.28709257194396</v>
      </c>
      <c r="J35" s="136">
        <v>103.53610583398796</v>
      </c>
      <c r="K35" s="136">
        <v>103.48770698654224</v>
      </c>
      <c r="L35" s="136"/>
      <c r="M35" s="136"/>
      <c r="N35" s="136"/>
      <c r="O35" s="137"/>
      <c r="P35" s="135">
        <v>110.03474281146724</v>
      </c>
      <c r="Q35" s="139">
        <v>105.25821878298167</v>
      </c>
      <c r="R35" s="140">
        <v>116.70633544352111</v>
      </c>
      <c r="S35" s="140"/>
      <c r="T35" s="329"/>
      <c r="U35" s="332">
        <v>111.06328629533874</v>
      </c>
      <c r="V35" s="329"/>
      <c r="W35" s="205"/>
    </row>
    <row r="36" spans="2:30" ht="15" customHeight="1">
      <c r="B36" s="48"/>
      <c r="C36" s="48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50"/>
      <c r="S36" s="50"/>
      <c r="T36" s="50"/>
      <c r="U36" s="50"/>
      <c r="V36" s="50"/>
      <c r="W36" s="50"/>
    </row>
    <row r="37" spans="2:30" s="5" customFormat="1" ht="20.100000000000001" customHeight="1">
      <c r="B37" s="18" t="s">
        <v>56</v>
      </c>
      <c r="C37" s="52"/>
      <c r="G37" s="21"/>
      <c r="H37" s="21"/>
      <c r="I37" s="21"/>
      <c r="J37" s="21"/>
      <c r="K37" s="21"/>
      <c r="L37" s="21"/>
      <c r="M37" s="21"/>
      <c r="N37" s="21"/>
      <c r="O37" s="20" t="s">
        <v>0</v>
      </c>
      <c r="W37" s="21"/>
    </row>
    <row r="38" spans="2:30" s="15" customFormat="1" ht="20.100000000000001" customHeight="1">
      <c r="B38" s="53"/>
      <c r="C38" s="53"/>
      <c r="D38" s="378" t="s">
        <v>33</v>
      </c>
      <c r="E38" s="379"/>
      <c r="F38" s="379"/>
      <c r="G38" s="380"/>
      <c r="H38" s="378" t="s">
        <v>34</v>
      </c>
      <c r="I38" s="379"/>
      <c r="J38" s="379"/>
      <c r="K38" s="380"/>
      <c r="L38" s="378" t="s">
        <v>35</v>
      </c>
      <c r="M38" s="379"/>
      <c r="N38" s="379"/>
      <c r="O38" s="380"/>
      <c r="P38" s="54" t="s">
        <v>65</v>
      </c>
      <c r="Q38" s="55"/>
      <c r="R38" s="56"/>
      <c r="S38" s="56"/>
      <c r="T38" s="56"/>
      <c r="U38" s="56"/>
      <c r="V38" s="57"/>
    </row>
    <row r="39" spans="2:30" s="15" customFormat="1" ht="20.100000000000001" customHeight="1">
      <c r="B39" s="58"/>
      <c r="C39" s="59"/>
      <c r="D39" s="381" t="s">
        <v>72</v>
      </c>
      <c r="E39" s="382"/>
      <c r="F39" s="382" t="s">
        <v>73</v>
      </c>
      <c r="G39" s="383"/>
      <c r="H39" s="381" t="s">
        <v>72</v>
      </c>
      <c r="I39" s="382"/>
      <c r="J39" s="382" t="s">
        <v>73</v>
      </c>
      <c r="K39" s="383"/>
      <c r="L39" s="381" t="s">
        <v>72</v>
      </c>
      <c r="M39" s="382"/>
      <c r="N39" s="382" t="s">
        <v>73</v>
      </c>
      <c r="O39" s="383"/>
      <c r="P39" s="60" t="s">
        <v>59</v>
      </c>
      <c r="R39" s="57"/>
      <c r="S39" s="57"/>
      <c r="T39" s="57"/>
      <c r="U39" s="57"/>
      <c r="V39" s="57"/>
    </row>
    <row r="40" spans="2:30" s="61" customFormat="1" ht="20.100000000000001" customHeight="1">
      <c r="B40" s="106" t="s">
        <v>44</v>
      </c>
      <c r="C40" s="107"/>
      <c r="D40" s="384">
        <v>96.410970111749407</v>
      </c>
      <c r="E40" s="385"/>
      <c r="F40" s="386">
        <v>102.96949946883099</v>
      </c>
      <c r="G40" s="387"/>
      <c r="H40" s="388" t="s">
        <v>111</v>
      </c>
      <c r="I40" s="389"/>
      <c r="J40" s="376" t="s">
        <v>111</v>
      </c>
      <c r="K40" s="377"/>
      <c r="L40" s="388" t="s">
        <v>111</v>
      </c>
      <c r="M40" s="389"/>
      <c r="N40" s="376" t="s">
        <v>111</v>
      </c>
      <c r="O40" s="377"/>
      <c r="P40" s="60" t="s">
        <v>57</v>
      </c>
      <c r="R40" s="62"/>
      <c r="S40" s="62"/>
      <c r="T40" s="62"/>
      <c r="U40" s="62"/>
      <c r="V40" s="57"/>
    </row>
    <row r="41" spans="2:30" s="66" customFormat="1" ht="20.100000000000001" customHeight="1">
      <c r="B41" s="63" t="s">
        <v>46</v>
      </c>
      <c r="C41" s="64"/>
      <c r="D41" s="392">
        <v>96.617030092214563</v>
      </c>
      <c r="E41" s="393"/>
      <c r="F41" s="390">
        <v>102.49326999686872</v>
      </c>
      <c r="G41" s="391"/>
      <c r="H41" s="392" t="s">
        <v>111</v>
      </c>
      <c r="I41" s="393"/>
      <c r="J41" s="390" t="s">
        <v>111</v>
      </c>
      <c r="K41" s="391"/>
      <c r="L41" s="392" t="s">
        <v>111</v>
      </c>
      <c r="M41" s="393"/>
      <c r="N41" s="390" t="s">
        <v>111</v>
      </c>
      <c r="O41" s="391"/>
      <c r="P41" s="65" t="s">
        <v>60</v>
      </c>
      <c r="Q41" s="48"/>
      <c r="R41" s="50"/>
      <c r="S41" s="50"/>
      <c r="T41" s="50"/>
      <c r="U41" s="50"/>
      <c r="V41" s="57"/>
    </row>
    <row r="42" spans="2:30" ht="20.100000000000001" customHeight="1">
      <c r="B42" s="39" t="s">
        <v>47</v>
      </c>
      <c r="C42" s="40"/>
      <c r="D42" s="392">
        <v>96.922711479733209</v>
      </c>
      <c r="E42" s="393"/>
      <c r="F42" s="390">
        <v>100.60077520474724</v>
      </c>
      <c r="G42" s="391"/>
      <c r="H42" s="392">
        <v>91.812562290086007</v>
      </c>
      <c r="I42" s="393"/>
      <c r="J42" s="390">
        <v>92.859768049656978</v>
      </c>
      <c r="K42" s="391"/>
      <c r="L42" s="392">
        <v>105.56584966390703</v>
      </c>
      <c r="M42" s="393"/>
      <c r="N42" s="390">
        <v>108.33623356774997</v>
      </c>
      <c r="O42" s="391"/>
      <c r="P42" s="10" t="s">
        <v>58</v>
      </c>
      <c r="Q42" s="56"/>
      <c r="R42" s="50"/>
      <c r="S42" s="50"/>
      <c r="T42" s="50"/>
      <c r="U42" s="50"/>
      <c r="V42" s="57"/>
    </row>
    <row r="43" spans="2:30" ht="20.100000000000001" customHeight="1">
      <c r="B43" s="41" t="s">
        <v>49</v>
      </c>
      <c r="C43" s="42"/>
      <c r="D43" s="394">
        <v>95.793993589404749</v>
      </c>
      <c r="E43" s="395"/>
      <c r="F43" s="396">
        <v>106.44518793672364</v>
      </c>
      <c r="G43" s="397"/>
      <c r="H43" s="394" t="s">
        <v>111</v>
      </c>
      <c r="I43" s="395"/>
      <c r="J43" s="396" t="s">
        <v>111</v>
      </c>
      <c r="K43" s="397"/>
      <c r="L43" s="394" t="s">
        <v>111</v>
      </c>
      <c r="M43" s="395"/>
      <c r="N43" s="396" t="s">
        <v>111</v>
      </c>
      <c r="O43" s="397"/>
      <c r="P43" s="67" t="s">
        <v>61</v>
      </c>
      <c r="Q43" s="56"/>
      <c r="R43" s="50"/>
      <c r="S43" s="50"/>
      <c r="T43" s="50"/>
      <c r="U43" s="50"/>
      <c r="V43" s="57"/>
    </row>
    <row r="44" spans="2:30" ht="20.100000000000001" customHeight="1">
      <c r="B44" s="106" t="s">
        <v>36</v>
      </c>
      <c r="C44" s="107"/>
      <c r="D44" s="384">
        <v>97.499339712401976</v>
      </c>
      <c r="E44" s="385"/>
      <c r="F44" s="386">
        <v>104.2299888988663</v>
      </c>
      <c r="G44" s="387"/>
      <c r="H44" s="384" t="s">
        <v>111</v>
      </c>
      <c r="I44" s="385"/>
      <c r="J44" s="386" t="s">
        <v>111</v>
      </c>
      <c r="K44" s="387"/>
      <c r="L44" s="384" t="s">
        <v>111</v>
      </c>
      <c r="M44" s="385"/>
      <c r="N44" s="386" t="s">
        <v>111</v>
      </c>
      <c r="O44" s="387"/>
      <c r="P44" s="65" t="s">
        <v>62</v>
      </c>
      <c r="Q44" s="56"/>
      <c r="R44" s="50"/>
      <c r="S44" s="50"/>
      <c r="T44" s="50"/>
      <c r="U44" s="50"/>
      <c r="V44" s="68"/>
      <c r="W44" s="69"/>
      <c r="X44" s="69"/>
      <c r="Y44" s="69"/>
      <c r="Z44" s="69"/>
      <c r="AA44" s="69"/>
    </row>
    <row r="45" spans="2:30" ht="20.100000000000001" customHeight="1">
      <c r="B45" s="39" t="s">
        <v>40</v>
      </c>
      <c r="C45" s="40"/>
      <c r="D45" s="392">
        <v>98.356281332563924</v>
      </c>
      <c r="E45" s="393"/>
      <c r="F45" s="390">
        <v>103.3938721562929</v>
      </c>
      <c r="G45" s="391"/>
      <c r="H45" s="392">
        <v>93.362008280338372</v>
      </c>
      <c r="I45" s="393"/>
      <c r="J45" s="390">
        <v>96.240649529460185</v>
      </c>
      <c r="K45" s="391"/>
      <c r="L45" s="392">
        <v>105.34936334834319</v>
      </c>
      <c r="M45" s="393"/>
      <c r="N45" s="390">
        <v>107.43264167667846</v>
      </c>
      <c r="O45" s="391"/>
      <c r="P45" s="10" t="s">
        <v>63</v>
      </c>
      <c r="Q45" s="56"/>
      <c r="R45" s="50"/>
      <c r="S45" s="50"/>
      <c r="T45" s="50"/>
      <c r="U45" s="50"/>
      <c r="V45" s="68"/>
      <c r="W45" s="69"/>
      <c r="X45" s="69"/>
      <c r="Y45" s="69"/>
      <c r="Z45" s="69"/>
      <c r="AA45" s="69"/>
    </row>
    <row r="46" spans="2:30" ht="20.100000000000001" customHeight="1">
      <c r="B46" s="41" t="s">
        <v>38</v>
      </c>
      <c r="C46" s="42"/>
      <c r="D46" s="394">
        <v>95.274037592377141</v>
      </c>
      <c r="E46" s="395"/>
      <c r="F46" s="396">
        <v>105.9686183736214</v>
      </c>
      <c r="G46" s="397"/>
      <c r="H46" s="394" t="s">
        <v>111</v>
      </c>
      <c r="I46" s="395"/>
      <c r="J46" s="396" t="s">
        <v>111</v>
      </c>
      <c r="K46" s="397"/>
      <c r="L46" s="394" t="s">
        <v>111</v>
      </c>
      <c r="M46" s="395"/>
      <c r="N46" s="396" t="s">
        <v>111</v>
      </c>
      <c r="O46" s="397"/>
      <c r="P46" s="70" t="s">
        <v>74</v>
      </c>
      <c r="Q46" s="56"/>
      <c r="R46" s="50"/>
      <c r="S46" s="50"/>
      <c r="T46" s="50"/>
      <c r="U46" s="50"/>
      <c r="V46" s="68"/>
      <c r="W46" s="69"/>
      <c r="X46" s="69"/>
      <c r="Y46" s="69"/>
      <c r="Z46" s="69"/>
      <c r="AA46" s="69"/>
    </row>
    <row r="47" spans="2:30" ht="15" customHeight="1">
      <c r="B47" s="48"/>
      <c r="C47" s="48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71" t="s">
        <v>69</v>
      </c>
      <c r="Q47" s="56"/>
      <c r="R47" s="50"/>
      <c r="S47" s="50"/>
      <c r="T47" s="50"/>
      <c r="U47" s="50"/>
      <c r="V47" s="68"/>
      <c r="W47" s="69"/>
      <c r="X47" s="69"/>
      <c r="Y47" s="69"/>
      <c r="Z47" s="69"/>
      <c r="AA47" s="69"/>
    </row>
    <row r="48" spans="2:30" ht="20.100000000000001" customHeight="1">
      <c r="B48" s="61" t="s">
        <v>41</v>
      </c>
      <c r="C48" s="61"/>
      <c r="D48" s="61"/>
      <c r="E48" s="73"/>
      <c r="F48" s="74"/>
      <c r="G48" s="74" t="s">
        <v>27</v>
      </c>
      <c r="H48" s="74"/>
      <c r="I48" s="74"/>
      <c r="J48" s="74"/>
      <c r="K48" s="74"/>
      <c r="L48" s="74"/>
      <c r="M48" s="74"/>
      <c r="N48" s="74"/>
      <c r="O48" s="74"/>
      <c r="P48" s="72" t="s">
        <v>68</v>
      </c>
      <c r="Q48" s="74"/>
      <c r="R48" s="74"/>
      <c r="S48" s="74"/>
      <c r="U48" s="74"/>
      <c r="V48" s="74"/>
      <c r="W48" s="74"/>
      <c r="Y48" s="74"/>
      <c r="Z48" s="69"/>
      <c r="AA48" s="69"/>
      <c r="AB48" s="69"/>
      <c r="AC48" s="69"/>
      <c r="AD48" s="69"/>
    </row>
    <row r="49" spans="2:30" ht="20.100000000000001" customHeight="1">
      <c r="E49" s="75"/>
      <c r="F49" s="75"/>
      <c r="G49" s="75"/>
      <c r="H49" s="75"/>
      <c r="I49" s="68"/>
      <c r="J49" s="68"/>
      <c r="K49" s="68"/>
      <c r="L49" s="68"/>
      <c r="O49" s="68"/>
      <c r="P49" s="71" t="s">
        <v>75</v>
      </c>
      <c r="Q49" s="68"/>
      <c r="R49" s="68"/>
      <c r="S49" s="68"/>
      <c r="T49" s="76"/>
      <c r="U49" s="68"/>
      <c r="V49" s="68"/>
      <c r="W49" s="68"/>
      <c r="X49" s="68"/>
      <c r="Y49" s="69"/>
      <c r="Z49" s="69"/>
      <c r="AA49" s="69"/>
      <c r="AB49" s="69"/>
      <c r="AC49" s="69"/>
      <c r="AD49" s="69"/>
    </row>
    <row r="50" spans="2:30" ht="20.100000000000001" customHeight="1">
      <c r="C50" s="77"/>
      <c r="D50" s="77"/>
      <c r="E50" s="75"/>
      <c r="F50" s="75"/>
      <c r="G50" s="75"/>
      <c r="H50" s="75"/>
      <c r="I50" s="68"/>
      <c r="J50" s="68"/>
      <c r="K50" s="68"/>
      <c r="L50" s="68"/>
      <c r="O50" s="68"/>
      <c r="P50" s="71" t="s">
        <v>110</v>
      </c>
      <c r="Q50" s="68"/>
      <c r="R50" s="68"/>
      <c r="S50" s="68"/>
      <c r="T50" s="78"/>
      <c r="U50" s="68"/>
      <c r="V50" s="68"/>
      <c r="W50" s="68"/>
      <c r="X50" s="68"/>
      <c r="Y50" s="69"/>
      <c r="Z50" s="69"/>
      <c r="AA50" s="69"/>
      <c r="AB50" s="69"/>
      <c r="AC50" s="69"/>
      <c r="AD50" s="69"/>
    </row>
    <row r="51" spans="2:30" ht="20.100000000000001" customHeight="1">
      <c r="C51" s="77"/>
      <c r="D51" s="77"/>
      <c r="E51" s="75"/>
      <c r="F51" s="75"/>
      <c r="G51" s="75"/>
      <c r="H51" s="75"/>
      <c r="I51" s="68"/>
      <c r="J51" s="68"/>
      <c r="K51" s="68"/>
      <c r="L51" s="68"/>
      <c r="O51" s="68"/>
      <c r="P51" s="71" t="s">
        <v>27</v>
      </c>
      <c r="Q51" s="68"/>
      <c r="R51" s="68"/>
      <c r="S51" s="68"/>
      <c r="U51" s="68"/>
      <c r="V51" s="68"/>
      <c r="W51" s="68"/>
      <c r="X51" s="68"/>
      <c r="Y51" s="69"/>
      <c r="Z51" s="69"/>
      <c r="AA51" s="69"/>
      <c r="AB51" s="69"/>
      <c r="AC51" s="69"/>
      <c r="AD51" s="69"/>
    </row>
    <row r="52" spans="2:30" ht="20.100000000000001" customHeight="1">
      <c r="C52" s="77"/>
      <c r="D52" s="77"/>
      <c r="E52" s="75"/>
      <c r="F52" s="75"/>
      <c r="G52" s="75"/>
      <c r="H52" s="75"/>
      <c r="I52" s="68"/>
      <c r="J52" s="68"/>
      <c r="K52" s="68"/>
      <c r="L52" s="68"/>
      <c r="O52" s="68"/>
      <c r="P52" s="48"/>
      <c r="Q52" s="68"/>
      <c r="R52" s="68"/>
      <c r="S52" s="68"/>
      <c r="T52" s="78"/>
      <c r="U52" s="68"/>
      <c r="V52" s="68"/>
      <c r="W52" s="68"/>
      <c r="X52" s="68"/>
      <c r="Y52" s="69"/>
      <c r="Z52" s="69"/>
      <c r="AA52" s="69"/>
      <c r="AB52" s="69"/>
      <c r="AC52" s="69"/>
      <c r="AD52" s="69"/>
    </row>
    <row r="53" spans="2:30" ht="20.100000000000001" customHeight="1">
      <c r="B53" s="79"/>
      <c r="C53" s="77"/>
      <c r="D53" s="75"/>
      <c r="E53" s="75"/>
      <c r="F53" s="75"/>
      <c r="G53" s="75"/>
      <c r="H53" s="68"/>
      <c r="I53" s="68"/>
      <c r="J53" s="68"/>
      <c r="K53" s="68"/>
      <c r="L53" s="68"/>
      <c r="O53" s="68"/>
      <c r="P53" s="80"/>
      <c r="Q53" s="68"/>
      <c r="R53" s="68"/>
      <c r="S53" s="68"/>
      <c r="U53" s="68"/>
      <c r="V53" s="68"/>
      <c r="W53" s="68"/>
      <c r="X53" s="68"/>
      <c r="Y53" s="69"/>
      <c r="Z53" s="69"/>
      <c r="AA53" s="69"/>
      <c r="AB53" s="69"/>
      <c r="AC53" s="69"/>
      <c r="AD53" s="69"/>
    </row>
    <row r="54" spans="2:30" ht="20.100000000000001" customHeight="1">
      <c r="B54" s="78"/>
      <c r="C54" s="78"/>
      <c r="D54" s="75"/>
      <c r="E54" s="75"/>
      <c r="F54" s="75"/>
      <c r="G54" s="79"/>
      <c r="H54" s="79"/>
      <c r="I54" s="68"/>
      <c r="J54" s="68"/>
      <c r="L54" s="68"/>
      <c r="O54" s="68"/>
      <c r="P54" s="48"/>
      <c r="Q54" s="68"/>
      <c r="R54" s="68"/>
      <c r="S54" s="68"/>
      <c r="T54" s="78"/>
      <c r="U54" s="68"/>
      <c r="V54" s="68"/>
      <c r="W54" s="68"/>
      <c r="X54" s="68"/>
      <c r="Y54" s="69"/>
      <c r="Z54" s="69"/>
      <c r="AA54" s="69"/>
      <c r="AB54" s="69"/>
      <c r="AC54" s="69"/>
      <c r="AD54" s="69"/>
    </row>
    <row r="55" spans="2:30" ht="20.100000000000001" customHeight="1">
      <c r="C55" s="77"/>
      <c r="D55" s="77"/>
      <c r="E55" s="78"/>
      <c r="F55" s="75"/>
      <c r="G55" s="75"/>
      <c r="H55" s="75"/>
      <c r="I55" s="75"/>
      <c r="J55" s="68"/>
      <c r="L55" s="68"/>
      <c r="M55" s="79"/>
      <c r="N55" s="68"/>
      <c r="O55" s="68"/>
      <c r="P55" s="48"/>
      <c r="Q55" s="68"/>
      <c r="R55" s="68"/>
      <c r="S55" s="105"/>
      <c r="T55" s="68"/>
      <c r="U55" s="68"/>
      <c r="V55" s="68"/>
      <c r="W55" s="68"/>
      <c r="X55" s="68"/>
      <c r="Y55" s="69"/>
      <c r="Z55" s="69"/>
      <c r="AA55" s="69"/>
      <c r="AB55" s="69"/>
      <c r="AC55" s="69"/>
      <c r="AD55" s="69"/>
    </row>
    <row r="56" spans="2:30" ht="20.100000000000001" customHeight="1">
      <c r="B56" s="77"/>
      <c r="C56" s="77"/>
      <c r="D56" s="78"/>
      <c r="E56" s="75"/>
      <c r="F56" s="75"/>
      <c r="G56" s="75"/>
      <c r="H56" s="68"/>
      <c r="I56" s="75"/>
      <c r="J56" s="68"/>
      <c r="L56" s="68"/>
      <c r="M56" s="79"/>
      <c r="N56" s="68"/>
      <c r="O56" s="68"/>
      <c r="P56" s="71"/>
      <c r="Q56" s="68"/>
      <c r="R56" s="68"/>
      <c r="S56" s="68"/>
      <c r="T56" s="68"/>
      <c r="U56" s="68"/>
      <c r="V56" s="68"/>
      <c r="W56" s="68"/>
      <c r="X56" s="68"/>
      <c r="Y56" s="69"/>
      <c r="Z56" s="69"/>
      <c r="AA56" s="69"/>
      <c r="AB56" s="69"/>
      <c r="AC56" s="69"/>
      <c r="AD56" s="69"/>
    </row>
    <row r="57" spans="2:30" ht="20.100000000000001" customHeight="1">
      <c r="B57" s="77"/>
      <c r="C57" s="77"/>
      <c r="D57" s="78"/>
      <c r="E57" s="75"/>
      <c r="F57" s="75"/>
      <c r="G57" s="75"/>
      <c r="H57" s="68"/>
      <c r="I57" s="75"/>
      <c r="J57" s="68"/>
      <c r="L57" s="68"/>
      <c r="M57" s="79"/>
      <c r="N57" s="68"/>
      <c r="O57" s="68"/>
      <c r="P57" s="48"/>
      <c r="Q57" s="68"/>
      <c r="R57" s="68"/>
      <c r="S57" s="68"/>
      <c r="T57" s="68"/>
      <c r="U57" s="68"/>
      <c r="V57" s="68"/>
      <c r="W57" s="68"/>
      <c r="X57" s="68"/>
      <c r="Y57" s="69"/>
      <c r="Z57" s="69"/>
      <c r="AA57" s="69"/>
      <c r="AB57" s="69"/>
      <c r="AC57" s="69"/>
      <c r="AD57" s="69"/>
    </row>
    <row r="58" spans="2:30" ht="20.100000000000001" customHeight="1">
      <c r="B58" s="77"/>
      <c r="C58" s="77"/>
      <c r="D58" s="78"/>
      <c r="E58" s="75"/>
      <c r="F58" s="75"/>
      <c r="G58" s="75"/>
      <c r="H58" s="68"/>
      <c r="I58" s="75"/>
      <c r="J58" s="68"/>
      <c r="L58" s="68"/>
      <c r="M58" s="79"/>
      <c r="N58" s="68"/>
      <c r="O58" s="68"/>
      <c r="P58" s="68"/>
      <c r="Q58" s="68"/>
      <c r="R58" s="124"/>
      <c r="S58" s="68"/>
      <c r="T58" s="68"/>
      <c r="U58" s="68"/>
      <c r="V58" s="68"/>
      <c r="W58" s="68"/>
      <c r="X58" s="68"/>
      <c r="Y58" s="69"/>
      <c r="Z58" s="69"/>
      <c r="AA58" s="69"/>
      <c r="AB58" s="69"/>
      <c r="AC58" s="69"/>
      <c r="AD58" s="69"/>
    </row>
    <row r="59" spans="2:30" ht="20.100000000000001" customHeight="1">
      <c r="B59" s="77"/>
      <c r="C59" s="77"/>
      <c r="D59" s="78"/>
      <c r="E59" s="75"/>
      <c r="F59" s="75"/>
      <c r="G59" s="75"/>
      <c r="H59" s="68"/>
      <c r="I59" s="75"/>
      <c r="J59" s="68"/>
      <c r="L59" s="68"/>
      <c r="M59" s="79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9"/>
      <c r="Z59" s="69"/>
      <c r="AA59" s="69"/>
      <c r="AB59" s="69"/>
      <c r="AC59" s="69"/>
      <c r="AD59" s="69"/>
    </row>
    <row r="60" spans="2:30" ht="20.100000000000001" customHeight="1">
      <c r="B60" s="77"/>
      <c r="C60" s="77"/>
      <c r="D60" s="78"/>
      <c r="E60" s="75"/>
      <c r="F60" s="75"/>
      <c r="G60" s="75"/>
      <c r="H60" s="68"/>
      <c r="I60" s="75"/>
      <c r="J60" s="68"/>
      <c r="L60" s="68"/>
      <c r="M60" s="79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9"/>
      <c r="Z60" s="69"/>
      <c r="AA60" s="69"/>
      <c r="AB60" s="69"/>
      <c r="AC60" s="69"/>
      <c r="AD60" s="69"/>
    </row>
    <row r="61" spans="2:30" ht="19.5" customHeight="1">
      <c r="B61" s="72"/>
      <c r="C61" s="72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50"/>
      <c r="Q61" s="50"/>
      <c r="R61" s="50"/>
      <c r="S61" s="50"/>
      <c r="T61" s="50"/>
      <c r="U61" s="50"/>
      <c r="V61" s="50"/>
      <c r="W61" s="50"/>
    </row>
    <row r="62" spans="2:30" ht="20.100000000000001" customHeight="1">
      <c r="B62" s="61" t="s">
        <v>66</v>
      </c>
      <c r="C62" s="61"/>
      <c r="D62" s="78"/>
      <c r="E62" s="75"/>
      <c r="F62" s="75"/>
      <c r="G62" s="75"/>
      <c r="H62" s="68"/>
      <c r="I62" s="75"/>
      <c r="J62" s="68"/>
      <c r="L62" s="68"/>
      <c r="M62" s="79"/>
      <c r="N62" s="68"/>
      <c r="O62" s="82" t="s">
        <v>45</v>
      </c>
      <c r="Q62" s="68"/>
      <c r="R62" s="68"/>
      <c r="S62" s="68"/>
      <c r="T62" s="68"/>
      <c r="U62" s="68"/>
      <c r="V62" s="68"/>
      <c r="W62" s="68"/>
      <c r="X62" s="68"/>
      <c r="Y62" s="69"/>
      <c r="Z62" s="69"/>
      <c r="AA62" s="69"/>
      <c r="AB62" s="69"/>
      <c r="AC62" s="69"/>
      <c r="AD62" s="69"/>
    </row>
    <row r="63" spans="2:30" ht="20.100000000000001" customHeight="1">
      <c r="B63" s="77"/>
      <c r="C63" s="77"/>
      <c r="D63" s="23" t="s">
        <v>71</v>
      </c>
      <c r="E63" s="24"/>
      <c r="F63" s="24"/>
      <c r="G63" s="24"/>
      <c r="H63" s="24"/>
      <c r="I63" s="24"/>
      <c r="J63" s="24"/>
      <c r="K63" s="24"/>
      <c r="L63" s="24"/>
      <c r="M63" s="24" t="s">
        <v>100</v>
      </c>
      <c r="N63" s="24"/>
      <c r="O63" s="25"/>
      <c r="Q63" s="68"/>
      <c r="R63" s="68"/>
      <c r="S63" s="68"/>
      <c r="T63" s="68"/>
      <c r="U63" s="68"/>
      <c r="V63" s="68"/>
      <c r="W63" s="68"/>
      <c r="X63" s="68"/>
      <c r="Y63" s="69"/>
      <c r="Z63" s="69"/>
      <c r="AA63" s="69"/>
      <c r="AB63" s="69"/>
      <c r="AC63" s="69"/>
      <c r="AD63" s="69"/>
    </row>
    <row r="64" spans="2:30" ht="20.100000000000001" customHeight="1">
      <c r="B64" s="77"/>
      <c r="C64" s="77"/>
      <c r="D64" s="28" t="s">
        <v>4</v>
      </c>
      <c r="E64" s="29" t="s">
        <v>5</v>
      </c>
      <c r="F64" s="29" t="s">
        <v>20</v>
      </c>
      <c r="G64" s="29" t="s">
        <v>21</v>
      </c>
      <c r="H64" s="29" t="s">
        <v>22</v>
      </c>
      <c r="I64" s="29" t="s">
        <v>23</v>
      </c>
      <c r="J64" s="29" t="s">
        <v>6</v>
      </c>
      <c r="K64" s="29" t="s">
        <v>7</v>
      </c>
      <c r="L64" s="29" t="s">
        <v>8</v>
      </c>
      <c r="M64" s="29" t="s">
        <v>9</v>
      </c>
      <c r="N64" s="29" t="s">
        <v>10</v>
      </c>
      <c r="O64" s="30" t="s">
        <v>11</v>
      </c>
      <c r="Q64" s="68"/>
      <c r="R64" s="68"/>
      <c r="S64" s="68"/>
      <c r="T64" s="68"/>
      <c r="U64" s="68"/>
      <c r="V64" s="68"/>
      <c r="W64" s="68"/>
      <c r="X64" s="68"/>
      <c r="Y64" s="69"/>
      <c r="Z64" s="69"/>
      <c r="AA64" s="69"/>
      <c r="AB64" s="69"/>
      <c r="AC64" s="69"/>
      <c r="AD64" s="69"/>
    </row>
    <row r="65" spans="2:30" ht="20.100000000000001" customHeight="1">
      <c r="B65" s="119" t="s">
        <v>51</v>
      </c>
      <c r="C65" s="120"/>
      <c r="D65" s="213">
        <v>266</v>
      </c>
      <c r="E65" s="214">
        <v>266</v>
      </c>
      <c r="F65" s="214">
        <v>266</v>
      </c>
      <c r="G65" s="214">
        <v>265</v>
      </c>
      <c r="H65" s="214">
        <v>264</v>
      </c>
      <c r="I65" s="214">
        <v>264</v>
      </c>
      <c r="J65" s="214">
        <v>266</v>
      </c>
      <c r="K65" s="214">
        <v>267</v>
      </c>
      <c r="L65" s="214"/>
      <c r="M65" s="214"/>
      <c r="N65" s="214"/>
      <c r="O65" s="215"/>
      <c r="P65" s="5"/>
      <c r="R65" s="50"/>
      <c r="S65" s="50"/>
      <c r="T65" s="50"/>
      <c r="U65" s="50"/>
      <c r="V65" s="50"/>
      <c r="W65" s="50"/>
    </row>
    <row r="66" spans="2:30" ht="20.100000000000001" customHeight="1">
      <c r="B66" s="63" t="s">
        <v>28</v>
      </c>
      <c r="C66" s="83"/>
      <c r="D66" s="216">
        <v>191</v>
      </c>
      <c r="E66" s="217">
        <v>191</v>
      </c>
      <c r="F66" s="217">
        <v>191</v>
      </c>
      <c r="G66" s="217">
        <v>190</v>
      </c>
      <c r="H66" s="217">
        <v>190</v>
      </c>
      <c r="I66" s="217">
        <v>190</v>
      </c>
      <c r="J66" s="217">
        <v>190</v>
      </c>
      <c r="K66" s="217">
        <v>191</v>
      </c>
      <c r="L66" s="217"/>
      <c r="M66" s="217"/>
      <c r="N66" s="217"/>
      <c r="O66" s="218"/>
      <c r="R66" s="50"/>
      <c r="S66" s="50"/>
      <c r="T66" s="50"/>
      <c r="U66" s="50"/>
      <c r="V66" s="50"/>
      <c r="W66" s="50"/>
    </row>
    <row r="67" spans="2:30" ht="20.100000000000001" customHeight="1">
      <c r="B67" s="63" t="s">
        <v>29</v>
      </c>
      <c r="C67" s="83"/>
      <c r="D67" s="216">
        <v>49</v>
      </c>
      <c r="E67" s="217">
        <v>49</v>
      </c>
      <c r="F67" s="217">
        <v>49</v>
      </c>
      <c r="G67" s="217">
        <v>49</v>
      </c>
      <c r="H67" s="217">
        <v>48</v>
      </c>
      <c r="I67" s="217">
        <v>48</v>
      </c>
      <c r="J67" s="217">
        <v>49</v>
      </c>
      <c r="K67" s="217">
        <v>49</v>
      </c>
      <c r="L67" s="217"/>
      <c r="M67" s="217"/>
      <c r="N67" s="217"/>
      <c r="O67" s="218"/>
      <c r="R67" s="50"/>
      <c r="S67" s="50"/>
      <c r="T67" s="50"/>
      <c r="U67" s="50"/>
      <c r="V67" s="50"/>
      <c r="W67" s="50"/>
    </row>
    <row r="68" spans="2:30" ht="20.100000000000001" customHeight="1">
      <c r="B68" s="36" t="s">
        <v>30</v>
      </c>
      <c r="C68" s="84"/>
      <c r="D68" s="219">
        <v>26</v>
      </c>
      <c r="E68" s="220">
        <v>26</v>
      </c>
      <c r="F68" s="220">
        <v>26</v>
      </c>
      <c r="G68" s="220">
        <v>26</v>
      </c>
      <c r="H68" s="220">
        <v>26</v>
      </c>
      <c r="I68" s="220">
        <v>26</v>
      </c>
      <c r="J68" s="220">
        <v>27</v>
      </c>
      <c r="K68" s="220">
        <v>27</v>
      </c>
      <c r="L68" s="220"/>
      <c r="M68" s="220"/>
      <c r="N68" s="220"/>
      <c r="O68" s="221"/>
      <c r="P68" s="72"/>
      <c r="R68" s="50"/>
      <c r="S68" s="50"/>
      <c r="T68" s="50"/>
      <c r="U68" s="50"/>
      <c r="V68" s="50"/>
      <c r="W68" s="50"/>
    </row>
    <row r="69" spans="2:30" ht="20.100000000000001" customHeight="1">
      <c r="B69" s="119" t="s">
        <v>15</v>
      </c>
      <c r="C69" s="120"/>
      <c r="D69" s="222">
        <v>227</v>
      </c>
      <c r="E69" s="223">
        <v>229</v>
      </c>
      <c r="F69" s="223">
        <v>228</v>
      </c>
      <c r="G69" s="223">
        <v>228</v>
      </c>
      <c r="H69" s="223">
        <v>216</v>
      </c>
      <c r="I69" s="223">
        <v>200</v>
      </c>
      <c r="J69" s="223">
        <v>230</v>
      </c>
      <c r="K69" s="223">
        <v>231</v>
      </c>
      <c r="L69" s="223"/>
      <c r="M69" s="223"/>
      <c r="N69" s="223"/>
      <c r="O69" s="224"/>
      <c r="P69" s="50"/>
      <c r="R69" s="50"/>
      <c r="S69" s="50"/>
      <c r="T69" s="50"/>
      <c r="U69" s="50"/>
      <c r="V69" s="50"/>
      <c r="W69" s="50"/>
    </row>
    <row r="70" spans="2:30" ht="20.100000000000001" customHeight="1">
      <c r="B70" s="63" t="s">
        <v>31</v>
      </c>
      <c r="C70" s="83"/>
      <c r="D70" s="216">
        <v>182</v>
      </c>
      <c r="E70" s="217">
        <v>184</v>
      </c>
      <c r="F70" s="217">
        <v>183</v>
      </c>
      <c r="G70" s="217">
        <v>183</v>
      </c>
      <c r="H70" s="217">
        <v>172</v>
      </c>
      <c r="I70" s="217">
        <v>156</v>
      </c>
      <c r="J70" s="217">
        <v>185</v>
      </c>
      <c r="K70" s="217">
        <v>186</v>
      </c>
      <c r="L70" s="217"/>
      <c r="M70" s="217"/>
      <c r="N70" s="217"/>
      <c r="O70" s="218"/>
      <c r="P70" s="85"/>
      <c r="Q70" s="50"/>
      <c r="R70" s="50"/>
      <c r="S70" s="50"/>
      <c r="T70" s="50"/>
      <c r="U70" s="50"/>
      <c r="V70" s="50"/>
      <c r="W70" s="50"/>
    </row>
    <row r="71" spans="2:30" ht="20.100000000000001" customHeight="1">
      <c r="B71" s="36" t="s">
        <v>32</v>
      </c>
      <c r="C71" s="84"/>
      <c r="D71" s="219">
        <v>45</v>
      </c>
      <c r="E71" s="220">
        <v>45</v>
      </c>
      <c r="F71" s="220">
        <v>45</v>
      </c>
      <c r="G71" s="220">
        <v>45</v>
      </c>
      <c r="H71" s="220">
        <v>44</v>
      </c>
      <c r="I71" s="220">
        <v>44</v>
      </c>
      <c r="J71" s="220">
        <v>45</v>
      </c>
      <c r="K71" s="220">
        <v>45</v>
      </c>
      <c r="L71" s="220"/>
      <c r="M71" s="220"/>
      <c r="N71" s="220"/>
      <c r="O71" s="221"/>
      <c r="P71" s="85"/>
      <c r="Q71" s="50"/>
      <c r="R71" s="50"/>
      <c r="S71" s="50"/>
      <c r="T71" s="50"/>
      <c r="U71" s="50"/>
      <c r="V71" s="50"/>
      <c r="W71" s="50"/>
    </row>
    <row r="72" spans="2:30" s="86" customFormat="1" ht="20.100000000000001" customHeight="1">
      <c r="B72" s="78"/>
      <c r="C72" s="48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</row>
    <row r="73" spans="2:30" ht="20.100000000000001" customHeight="1">
      <c r="B73" s="61" t="s">
        <v>42</v>
      </c>
      <c r="C73" s="61"/>
      <c r="D73" s="78"/>
      <c r="E73" s="75"/>
      <c r="F73" s="75"/>
      <c r="G73" s="75"/>
      <c r="H73" s="68"/>
      <c r="I73" s="75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87"/>
      <c r="U73" s="68"/>
      <c r="V73" s="68"/>
      <c r="W73" s="68"/>
      <c r="X73" s="68"/>
      <c r="Y73" s="69"/>
      <c r="Z73" s="69"/>
      <c r="AA73" s="69"/>
      <c r="AB73" s="69"/>
      <c r="AC73" s="69"/>
      <c r="AD73" s="69"/>
    </row>
    <row r="74" spans="2:30" ht="20.100000000000001" customHeight="1">
      <c r="B74" s="88" t="s">
        <v>144</v>
      </c>
      <c r="C74" s="88"/>
      <c r="D74" s="75"/>
      <c r="E74" s="75"/>
      <c r="F74" s="75"/>
      <c r="I74" s="75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9"/>
      <c r="Z74" s="69"/>
      <c r="AA74" s="69"/>
      <c r="AB74" s="69"/>
      <c r="AC74" s="69"/>
      <c r="AD74" s="69"/>
    </row>
    <row r="75" spans="2:30" ht="20.100000000000001" customHeight="1">
      <c r="B75" s="88" t="s">
        <v>133</v>
      </c>
      <c r="C75" s="88"/>
      <c r="D75" s="75"/>
      <c r="E75" s="75"/>
      <c r="F75" s="75"/>
      <c r="I75" s="75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9"/>
      <c r="Z75" s="69"/>
      <c r="AA75" s="69"/>
      <c r="AB75" s="69"/>
      <c r="AC75" s="69"/>
      <c r="AD75" s="69"/>
    </row>
    <row r="76" spans="2:30" ht="20.100000000000001" customHeight="1">
      <c r="B76" s="88" t="s">
        <v>55</v>
      </c>
      <c r="C76" s="88"/>
      <c r="D76" s="75"/>
      <c r="E76" s="75"/>
      <c r="F76" s="75"/>
      <c r="I76" s="75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9"/>
      <c r="Z76" s="69"/>
      <c r="AA76" s="69"/>
      <c r="AB76" s="69"/>
      <c r="AC76" s="69"/>
      <c r="AD76" s="69"/>
    </row>
    <row r="77" spans="2:30" ht="20.100000000000001" customHeight="1">
      <c r="B77" s="78" t="s">
        <v>53</v>
      </c>
      <c r="C77" s="88"/>
      <c r="D77" s="75"/>
      <c r="E77" s="75"/>
      <c r="F77" s="75"/>
      <c r="I77" s="75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9"/>
      <c r="Z77" s="69"/>
      <c r="AA77" s="69"/>
      <c r="AB77" s="69"/>
      <c r="AC77" s="69"/>
      <c r="AD77" s="69"/>
    </row>
    <row r="78" spans="2:30" ht="20.100000000000001" customHeight="1">
      <c r="B78" s="72"/>
      <c r="C78" s="77"/>
      <c r="D78" s="78"/>
      <c r="E78" s="75"/>
      <c r="F78" s="75"/>
      <c r="G78" s="75"/>
      <c r="H78" s="68"/>
      <c r="I78" s="75"/>
      <c r="J78" s="68"/>
      <c r="L78" s="68"/>
      <c r="M78" s="79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9"/>
      <c r="Z78" s="69"/>
      <c r="AA78" s="69"/>
      <c r="AB78" s="69"/>
      <c r="AC78" s="69"/>
      <c r="AD78" s="69"/>
    </row>
    <row r="79" spans="2:30" ht="20.100000000000001" customHeight="1">
      <c r="B79" s="61" t="s">
        <v>43</v>
      </c>
      <c r="C79" s="61"/>
      <c r="D79" s="89"/>
      <c r="P79" s="89"/>
      <c r="Q79" s="89"/>
      <c r="V79" s="90"/>
      <c r="W79" s="20" t="s">
        <v>0</v>
      </c>
      <c r="Y79" s="91"/>
      <c r="Z79" s="69"/>
      <c r="AA79" s="69"/>
      <c r="AB79" s="69"/>
      <c r="AC79" s="69"/>
      <c r="AD79" s="69"/>
    </row>
    <row r="80" spans="2:30" ht="20.100000000000001" customHeight="1">
      <c r="B80" s="92"/>
      <c r="C80" s="93"/>
      <c r="D80" s="94" t="s">
        <v>80</v>
      </c>
      <c r="E80" s="95" t="s">
        <v>81</v>
      </c>
      <c r="F80" s="95" t="s">
        <v>82</v>
      </c>
      <c r="G80" s="95" t="s">
        <v>83</v>
      </c>
      <c r="H80" s="95" t="s">
        <v>84</v>
      </c>
      <c r="I80" s="95" t="s">
        <v>85</v>
      </c>
      <c r="J80" s="95" t="s">
        <v>86</v>
      </c>
      <c r="K80" s="95" t="s">
        <v>87</v>
      </c>
      <c r="L80" s="95" t="s">
        <v>88</v>
      </c>
      <c r="M80" s="95" t="s">
        <v>89</v>
      </c>
      <c r="N80" s="95" t="s">
        <v>90</v>
      </c>
      <c r="O80" s="96" t="s">
        <v>91</v>
      </c>
      <c r="P80" s="118" t="str">
        <f>P11</f>
        <v>11月まで</v>
      </c>
      <c r="Q80" s="97" t="s">
        <v>92</v>
      </c>
      <c r="R80" s="98" t="s">
        <v>93</v>
      </c>
      <c r="S80" s="98" t="s">
        <v>94</v>
      </c>
      <c r="T80" s="99" t="s">
        <v>95</v>
      </c>
      <c r="U80" s="97" t="s">
        <v>96</v>
      </c>
      <c r="V80" s="100" t="s">
        <v>97</v>
      </c>
      <c r="W80" s="101" t="s">
        <v>14</v>
      </c>
      <c r="X80" s="22"/>
      <c r="Y80" s="69"/>
      <c r="Z80" s="69"/>
      <c r="AA80" s="69"/>
      <c r="AB80" s="69"/>
      <c r="AC80" s="69"/>
    </row>
    <row r="81" spans="2:29" ht="20.100000000000001" customHeight="1">
      <c r="B81" s="401" t="s">
        <v>33</v>
      </c>
      <c r="C81" s="402"/>
      <c r="D81" s="114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6"/>
      <c r="R81" s="116"/>
      <c r="S81" s="116"/>
      <c r="T81" s="116"/>
      <c r="U81" s="116"/>
      <c r="V81" s="116"/>
      <c r="W81" s="117"/>
      <c r="X81" s="22"/>
      <c r="Y81" s="69"/>
      <c r="Z81" s="69"/>
      <c r="AA81" s="69"/>
      <c r="AB81" s="69"/>
      <c r="AC81" s="69"/>
    </row>
    <row r="82" spans="2:29" ht="20.100000000000001" customHeight="1">
      <c r="B82" s="403" t="s">
        <v>101</v>
      </c>
      <c r="C82" s="121" t="s">
        <v>106</v>
      </c>
      <c r="D82" s="225">
        <v>98.887206730877722</v>
      </c>
      <c r="E82" s="226">
        <v>104.28513125375376</v>
      </c>
      <c r="F82" s="226">
        <v>103.65242532287775</v>
      </c>
      <c r="G82" s="226">
        <v>97.143637125157156</v>
      </c>
      <c r="H82" s="226">
        <v>112.29900435449736</v>
      </c>
      <c r="I82" s="226">
        <v>109.19933081467255</v>
      </c>
      <c r="J82" s="226">
        <v>91.986486707535036</v>
      </c>
      <c r="K82" s="226">
        <v>101.69056280141693</v>
      </c>
      <c r="L82" s="226">
        <v>98.036211045622807</v>
      </c>
      <c r="M82" s="226">
        <v>97.182326692050779</v>
      </c>
      <c r="N82" s="226">
        <v>101.875593416234</v>
      </c>
      <c r="O82" s="227">
        <v>75.857458364836589</v>
      </c>
      <c r="P82" s="228">
        <v>101.6452722528596</v>
      </c>
      <c r="Q82" s="225">
        <v>102.24548988982262</v>
      </c>
      <c r="R82" s="226">
        <v>104.87721709272392</v>
      </c>
      <c r="S82" s="226">
        <v>97.608938554241007</v>
      </c>
      <c r="T82" s="227">
        <v>90.733083094691608</v>
      </c>
      <c r="U82" s="229">
        <v>103.46789592845124</v>
      </c>
      <c r="V82" s="230">
        <v>94.440543717920661</v>
      </c>
      <c r="W82" s="230">
        <v>98.338784866158719</v>
      </c>
      <c r="X82" s="74"/>
      <c r="Y82" s="69"/>
      <c r="Z82" s="102"/>
      <c r="AA82" s="69"/>
      <c r="AB82" s="69"/>
      <c r="AC82" s="69"/>
    </row>
    <row r="83" spans="2:29" ht="20.100000000000001" customHeight="1">
      <c r="B83" s="404"/>
      <c r="C83" s="122" t="s">
        <v>77</v>
      </c>
      <c r="D83" s="231">
        <v>37.565904958565646</v>
      </c>
      <c r="E83" s="232">
        <v>52.644374179530359</v>
      </c>
      <c r="F83" s="232">
        <v>95.992474318775038</v>
      </c>
      <c r="G83" s="232">
        <v>84.735938490485523</v>
      </c>
      <c r="H83" s="232">
        <v>85.359362440339268</v>
      </c>
      <c r="I83" s="232">
        <v>66.006798410792939</v>
      </c>
      <c r="J83" s="232">
        <v>83.514694644337553</v>
      </c>
      <c r="K83" s="232">
        <v>72.715698457906427</v>
      </c>
      <c r="L83" s="232">
        <v>78.339667902598038</v>
      </c>
      <c r="M83" s="232">
        <v>74.573352363368755</v>
      </c>
      <c r="N83" s="232">
        <v>81.976616021060735</v>
      </c>
      <c r="O83" s="233">
        <v>98.964069784821092</v>
      </c>
      <c r="P83" s="234">
        <v>72.220124477943131</v>
      </c>
      <c r="Q83" s="231">
        <v>62.891291683637675</v>
      </c>
      <c r="R83" s="232">
        <v>78.689668775353724</v>
      </c>
      <c r="S83" s="232">
        <v>77.735059660513656</v>
      </c>
      <c r="T83" s="233">
        <v>83.72007561423824</v>
      </c>
      <c r="U83" s="235">
        <v>70.287679951139964</v>
      </c>
      <c r="V83" s="236">
        <v>80.404001638820986</v>
      </c>
      <c r="W83" s="236">
        <v>75.668036343158491</v>
      </c>
      <c r="X83" s="74"/>
      <c r="Y83" s="69"/>
      <c r="Z83" s="102"/>
      <c r="AA83" s="69"/>
      <c r="AB83" s="69"/>
      <c r="AC83" s="69"/>
    </row>
    <row r="84" spans="2:29" ht="20.100000000000001" customHeight="1">
      <c r="B84" s="405"/>
      <c r="C84" s="123" t="s">
        <v>107</v>
      </c>
      <c r="D84" s="237">
        <v>193.57269270052686</v>
      </c>
      <c r="E84" s="238">
        <v>123.81697007061683</v>
      </c>
      <c r="F84" s="238">
        <v>79.776028911035141</v>
      </c>
      <c r="G84" s="238">
        <v>97.61272824372486</v>
      </c>
      <c r="H84" s="238">
        <v>79.419219589107954</v>
      </c>
      <c r="I84" s="238">
        <v>102.58064390075572</v>
      </c>
      <c r="J84" s="238">
        <v>102.03461541210126</v>
      </c>
      <c r="K84" s="238">
        <v>106.53072801937886</v>
      </c>
      <c r="L84" s="238">
        <v>114.29423906506891</v>
      </c>
      <c r="M84" s="238">
        <v>113.10178222478562</v>
      </c>
      <c r="N84" s="238">
        <v>95.811771940697099</v>
      </c>
      <c r="O84" s="239">
        <v>108.5706638184579</v>
      </c>
      <c r="P84" s="240">
        <v>103.16834470963394</v>
      </c>
      <c r="Q84" s="237">
        <v>113.34443366877072</v>
      </c>
      <c r="R84" s="238">
        <v>93.505416243311075</v>
      </c>
      <c r="S84" s="238">
        <v>108.21030029083087</v>
      </c>
      <c r="T84" s="239">
        <v>107.20640476116299</v>
      </c>
      <c r="U84" s="241">
        <v>102.59924094702203</v>
      </c>
      <c r="V84" s="242">
        <v>107.76214855753577</v>
      </c>
      <c r="W84" s="242">
        <v>105.53024916230471</v>
      </c>
      <c r="X84" s="74"/>
      <c r="Y84" s="69"/>
      <c r="Z84" s="102"/>
      <c r="AA84" s="69"/>
      <c r="AB84" s="69"/>
      <c r="AC84" s="69"/>
    </row>
    <row r="85" spans="2:29" ht="20.100000000000001" customHeight="1">
      <c r="B85" s="406" t="s">
        <v>102</v>
      </c>
      <c r="C85" s="121" t="s">
        <v>106</v>
      </c>
      <c r="D85" s="243">
        <v>93.956686724202271</v>
      </c>
      <c r="E85" s="244">
        <v>100.3505821058957</v>
      </c>
      <c r="F85" s="244">
        <v>101.2063433554552</v>
      </c>
      <c r="G85" s="244">
        <v>92.880084248859347</v>
      </c>
      <c r="H85" s="244">
        <v>104.18085687544982</v>
      </c>
      <c r="I85" s="244">
        <v>97.917795776088738</v>
      </c>
      <c r="J85" s="244">
        <v>85.287073571274021</v>
      </c>
      <c r="K85" s="244">
        <v>94.785844668836461</v>
      </c>
      <c r="L85" s="244">
        <v>96.056362214737362</v>
      </c>
      <c r="M85" s="244">
        <v>96.657856853815417</v>
      </c>
      <c r="N85" s="244">
        <v>94.475771275212182</v>
      </c>
      <c r="O85" s="245">
        <v>59.845797383202672</v>
      </c>
      <c r="P85" s="246">
        <v>95.590958364055084</v>
      </c>
      <c r="Q85" s="247">
        <v>98.347518819899577</v>
      </c>
      <c r="R85" s="244">
        <v>97.45780621978993</v>
      </c>
      <c r="S85" s="244">
        <v>92.636578784782117</v>
      </c>
      <c r="T85" s="245">
        <v>82.482578200961271</v>
      </c>
      <c r="U85" s="248">
        <v>97.935226389126299</v>
      </c>
      <c r="V85" s="249">
        <v>88.24962217872762</v>
      </c>
      <c r="W85" s="249">
        <v>92.430849391713977</v>
      </c>
      <c r="X85" s="74"/>
      <c r="Y85" s="69"/>
      <c r="Z85" s="102"/>
      <c r="AA85" s="69"/>
      <c r="AB85" s="69"/>
      <c r="AC85" s="69"/>
    </row>
    <row r="86" spans="2:29" ht="20.100000000000001" customHeight="1">
      <c r="B86" s="407"/>
      <c r="C86" s="122" t="s">
        <v>77</v>
      </c>
      <c r="D86" s="231">
        <v>8.5733144645654722</v>
      </c>
      <c r="E86" s="232">
        <v>18.510967064208717</v>
      </c>
      <c r="F86" s="232">
        <v>79.130632214305948</v>
      </c>
      <c r="G86" s="232">
        <v>72.666233531582677</v>
      </c>
      <c r="H86" s="232">
        <v>70.855933710027671</v>
      </c>
      <c r="I86" s="232">
        <v>65.843870256437157</v>
      </c>
      <c r="J86" s="232">
        <v>84.613416163387825</v>
      </c>
      <c r="K86" s="232">
        <v>72.394272249548052</v>
      </c>
      <c r="L86" s="232">
        <v>70.287645898520452</v>
      </c>
      <c r="M86" s="232">
        <v>54.869675717865633</v>
      </c>
      <c r="N86" s="232">
        <v>68.012809489438524</v>
      </c>
      <c r="O86" s="233">
        <v>110.00249621988584</v>
      </c>
      <c r="P86" s="246">
        <v>59.050487404931097</v>
      </c>
      <c r="Q86" s="231">
        <v>36.213242956181517</v>
      </c>
      <c r="R86" s="232">
        <v>69.8401043561949</v>
      </c>
      <c r="S86" s="232">
        <v>74.771245102161615</v>
      </c>
      <c r="T86" s="233">
        <v>73.466209248287754</v>
      </c>
      <c r="U86" s="235">
        <v>51.645403104730534</v>
      </c>
      <c r="V86" s="236">
        <v>74.237529982991163</v>
      </c>
      <c r="W86" s="236">
        <v>63.516533173580278</v>
      </c>
      <c r="X86" s="74"/>
      <c r="Y86" s="69"/>
      <c r="Z86" s="102"/>
      <c r="AA86" s="69"/>
      <c r="AB86" s="69"/>
      <c r="AC86" s="69"/>
    </row>
    <row r="87" spans="2:29" ht="20.100000000000001" customHeight="1">
      <c r="B87" s="408"/>
      <c r="C87" s="123" t="s">
        <v>107</v>
      </c>
      <c r="D87" s="237">
        <v>701.97278770825255</v>
      </c>
      <c r="E87" s="238">
        <v>262.58137022365764</v>
      </c>
      <c r="F87" s="238">
        <v>83.902866849774199</v>
      </c>
      <c r="G87" s="238">
        <v>99.350196082124384</v>
      </c>
      <c r="H87" s="238">
        <v>74.236035928007581</v>
      </c>
      <c r="I87" s="238">
        <v>96.895081259603074</v>
      </c>
      <c r="J87" s="238">
        <v>104.13148120323972</v>
      </c>
      <c r="K87" s="238">
        <v>108.35179834570513</v>
      </c>
      <c r="L87" s="238">
        <v>116.76629748425805</v>
      </c>
      <c r="M87" s="238">
        <v>134.88586622916924</v>
      </c>
      <c r="N87" s="238">
        <v>99.068959276980834</v>
      </c>
      <c r="O87" s="239">
        <v>114.75437092171643</v>
      </c>
      <c r="P87" s="250">
        <v>113.28424822905883</v>
      </c>
      <c r="Q87" s="237">
        <v>161.97648696673912</v>
      </c>
      <c r="R87" s="238">
        <v>91.207227502405061</v>
      </c>
      <c r="S87" s="238">
        <v>110.24807929171787</v>
      </c>
      <c r="T87" s="239">
        <v>117.92930559130581</v>
      </c>
      <c r="U87" s="241">
        <v>117.2984894407335</v>
      </c>
      <c r="V87" s="242">
        <v>113.33257311782955</v>
      </c>
      <c r="W87" s="242">
        <v>114.88984771939847</v>
      </c>
      <c r="X87" s="74"/>
      <c r="Y87" s="69"/>
      <c r="Z87" s="102"/>
      <c r="AA87" s="69"/>
      <c r="AB87" s="69"/>
      <c r="AC87" s="69"/>
    </row>
    <row r="88" spans="2:29" ht="20.100000000000001" customHeight="1">
      <c r="B88" s="398" t="s">
        <v>103</v>
      </c>
      <c r="C88" s="121" t="s">
        <v>106</v>
      </c>
      <c r="D88" s="251">
        <v>117.38146356333471</v>
      </c>
      <c r="E88" s="226">
        <v>116.75239334039172</v>
      </c>
      <c r="F88" s="226">
        <v>110.08465455113938</v>
      </c>
      <c r="G88" s="226">
        <v>109.46480835497761</v>
      </c>
      <c r="H88" s="226">
        <v>134.8851893944038</v>
      </c>
      <c r="I88" s="226">
        <v>152.00903939782492</v>
      </c>
      <c r="J88" s="226">
        <v>124.72317515275408</v>
      </c>
      <c r="K88" s="226">
        <v>132.09824044246895</v>
      </c>
      <c r="L88" s="226">
        <v>104.41927598970464</v>
      </c>
      <c r="M88" s="226">
        <v>98.325011028436649</v>
      </c>
      <c r="N88" s="226">
        <v>118.71161065168141</v>
      </c>
      <c r="O88" s="227">
        <v>123.93067979724295</v>
      </c>
      <c r="P88" s="246">
        <v>122.65837528066064</v>
      </c>
      <c r="Q88" s="252">
        <v>114.50310781131225</v>
      </c>
      <c r="R88" s="226">
        <v>127.79180159019168</v>
      </c>
      <c r="S88" s="226">
        <v>117.25126909974153</v>
      </c>
      <c r="T88" s="227">
        <v>110.96272386956092</v>
      </c>
      <c r="U88" s="229">
        <v>120.72065693187713</v>
      </c>
      <c r="V88" s="230">
        <v>113.78833117517398</v>
      </c>
      <c r="W88" s="230">
        <v>116.78471095814893</v>
      </c>
      <c r="X88" s="74"/>
      <c r="Y88" s="69"/>
      <c r="Z88" s="69"/>
      <c r="AA88" s="69"/>
      <c r="AB88" s="69"/>
      <c r="AC88" s="69"/>
    </row>
    <row r="89" spans="2:29" ht="20.100000000000001" customHeight="1">
      <c r="B89" s="399"/>
      <c r="C89" s="122" t="s">
        <v>77</v>
      </c>
      <c r="D89" s="231">
        <v>125.05400663802946</v>
      </c>
      <c r="E89" s="232">
        <v>148.44429756410699</v>
      </c>
      <c r="F89" s="232">
        <v>143.53205045566017</v>
      </c>
      <c r="G89" s="232">
        <v>115.43933151806989</v>
      </c>
      <c r="H89" s="232">
        <v>115.58598388608328</v>
      </c>
      <c r="I89" s="232">
        <v>66.479583990941819</v>
      </c>
      <c r="J89" s="232">
        <v>79.748957483696003</v>
      </c>
      <c r="K89" s="232">
        <v>73.749395301208281</v>
      </c>
      <c r="L89" s="232">
        <v>101.74805269408813</v>
      </c>
      <c r="M89" s="232">
        <v>119.08336027205912</v>
      </c>
      <c r="N89" s="232">
        <v>105.46124129918839</v>
      </c>
      <c r="O89" s="233">
        <v>81.786144283476972</v>
      </c>
      <c r="P89" s="253">
        <v>109.66376629393046</v>
      </c>
      <c r="Q89" s="231">
        <v>139.59919925252518</v>
      </c>
      <c r="R89" s="232">
        <v>100.87628103306226</v>
      </c>
      <c r="S89" s="232">
        <v>87.029769819131204</v>
      </c>
      <c r="T89" s="233">
        <v>102.91986037603297</v>
      </c>
      <c r="U89" s="235">
        <v>120.50523900782343</v>
      </c>
      <c r="V89" s="236">
        <v>95.559631025560918</v>
      </c>
      <c r="W89" s="236">
        <v>106.82886880517049</v>
      </c>
      <c r="X89" s="74"/>
      <c r="Y89" s="69"/>
      <c r="Z89" s="69"/>
      <c r="AA89" s="69"/>
      <c r="AB89" s="69"/>
      <c r="AC89" s="69"/>
    </row>
    <row r="90" spans="2:29" ht="20.100000000000001" customHeight="1">
      <c r="B90" s="400"/>
      <c r="C90" s="123" t="s">
        <v>107</v>
      </c>
      <c r="D90" s="237">
        <v>80.083076542527849</v>
      </c>
      <c r="E90" s="238">
        <v>74.645700749632198</v>
      </c>
      <c r="F90" s="238">
        <v>73.085489059501199</v>
      </c>
      <c r="G90" s="238">
        <v>94.716156248251295</v>
      </c>
      <c r="H90" s="238">
        <v>87.392247906348501</v>
      </c>
      <c r="I90" s="238">
        <v>114.32406470405951</v>
      </c>
      <c r="J90" s="238">
        <v>96.864097618198329</v>
      </c>
      <c r="K90" s="238">
        <v>102.38510017028426</v>
      </c>
      <c r="L90" s="238">
        <v>109.15011323798021</v>
      </c>
      <c r="M90" s="238">
        <v>91.518531368923931</v>
      </c>
      <c r="N90" s="238">
        <v>91.770246766575553</v>
      </c>
      <c r="O90" s="239">
        <v>95.465758030304514</v>
      </c>
      <c r="P90" s="254">
        <v>88.437689685776277</v>
      </c>
      <c r="Q90" s="237">
        <v>75.556315783132945</v>
      </c>
      <c r="R90" s="238">
        <v>97.480974556369873</v>
      </c>
      <c r="S90" s="238">
        <v>103.62824272568052</v>
      </c>
      <c r="T90" s="239">
        <v>92.641421868217549</v>
      </c>
      <c r="U90" s="241">
        <v>85.088307009631222</v>
      </c>
      <c r="V90" s="242">
        <v>97.846443641198775</v>
      </c>
      <c r="W90" s="242">
        <v>91.57742335020113</v>
      </c>
      <c r="X90" s="74"/>
      <c r="Y90" s="69"/>
      <c r="Z90" s="69"/>
      <c r="AA90" s="69"/>
      <c r="AB90" s="69"/>
      <c r="AC90" s="69"/>
    </row>
    <row r="91" spans="2:29" ht="20.100000000000001" customHeight="1">
      <c r="B91" s="409" t="s">
        <v>104</v>
      </c>
      <c r="C91" s="410"/>
      <c r="D91" s="255"/>
      <c r="E91" s="256"/>
      <c r="F91" s="256"/>
      <c r="G91" s="256"/>
      <c r="H91" s="256"/>
      <c r="I91" s="256"/>
      <c r="J91" s="256"/>
      <c r="K91" s="256"/>
      <c r="L91" s="256"/>
      <c r="M91" s="256"/>
      <c r="N91" s="256"/>
      <c r="O91" s="256"/>
      <c r="P91" s="257"/>
      <c r="Q91" s="258"/>
      <c r="R91" s="258"/>
      <c r="S91" s="258"/>
      <c r="T91" s="258"/>
      <c r="U91" s="258"/>
      <c r="V91" s="258"/>
      <c r="W91" s="259"/>
      <c r="X91" s="74"/>
      <c r="Y91" s="69"/>
      <c r="Z91" s="69"/>
      <c r="AA91" s="69"/>
      <c r="AB91" s="69"/>
      <c r="AC91" s="69"/>
    </row>
    <row r="92" spans="2:29" ht="20.100000000000001" customHeight="1">
      <c r="B92" s="403" t="s">
        <v>101</v>
      </c>
      <c r="C92" s="121" t="s">
        <v>76</v>
      </c>
      <c r="D92" s="260">
        <v>95.212579320642035</v>
      </c>
      <c r="E92" s="261">
        <v>102.33085620301561</v>
      </c>
      <c r="F92" s="261">
        <v>102.54278257488562</v>
      </c>
      <c r="G92" s="261">
        <v>92.995405553246997</v>
      </c>
      <c r="H92" s="261">
        <v>113.18943295185639</v>
      </c>
      <c r="I92" s="261">
        <v>103.64253305425189</v>
      </c>
      <c r="J92" s="261">
        <v>91.77095061926974</v>
      </c>
      <c r="K92" s="261">
        <v>100.53625480275944</v>
      </c>
      <c r="L92" s="261">
        <v>94.060287654525908</v>
      </c>
      <c r="M92" s="261">
        <v>94.333111140628489</v>
      </c>
      <c r="N92" s="261">
        <v>108.2080883986829</v>
      </c>
      <c r="O92" s="262">
        <v>87.176268250122405</v>
      </c>
      <c r="P92" s="263">
        <v>99.74517758594628</v>
      </c>
      <c r="Q92" s="264">
        <v>100.15685946499318</v>
      </c>
      <c r="R92" s="261">
        <v>101.24315984530176</v>
      </c>
      <c r="S92" s="261">
        <v>95.392647793720201</v>
      </c>
      <c r="T92" s="262">
        <v>95.180900806658883</v>
      </c>
      <c r="U92" s="265">
        <v>100.70784592609795</v>
      </c>
      <c r="V92" s="266">
        <v>95.283472042492974</v>
      </c>
      <c r="W92" s="266">
        <v>97.997221412635909</v>
      </c>
      <c r="X92" s="74"/>
      <c r="Y92" s="69"/>
      <c r="Z92" s="69"/>
      <c r="AA92" s="69"/>
      <c r="AB92" s="69"/>
      <c r="AC92" s="69"/>
    </row>
    <row r="93" spans="2:29" ht="20.100000000000001" customHeight="1">
      <c r="B93" s="404"/>
      <c r="C93" s="122" t="s">
        <v>77</v>
      </c>
      <c r="D93" s="267">
        <v>48.337556303581557</v>
      </c>
      <c r="E93" s="268">
        <v>66.035612793008852</v>
      </c>
      <c r="F93" s="268">
        <v>114.74285731444934</v>
      </c>
      <c r="G93" s="268">
        <v>89.677245633575268</v>
      </c>
      <c r="H93" s="268">
        <v>96.249103820136483</v>
      </c>
      <c r="I93" s="268">
        <v>78.064729954939608</v>
      </c>
      <c r="J93" s="268">
        <v>86.784651830955255</v>
      </c>
      <c r="K93" s="268">
        <v>77.789017710766785</v>
      </c>
      <c r="L93" s="268">
        <v>83.571801183379094</v>
      </c>
      <c r="M93" s="268">
        <v>78.596558100722689</v>
      </c>
      <c r="N93" s="268">
        <v>91.83482967460148</v>
      </c>
      <c r="O93" s="269">
        <v>98.705769752724876</v>
      </c>
      <c r="P93" s="270">
        <v>83.611392625012016</v>
      </c>
      <c r="Q93" s="267">
        <v>79.040593495662662</v>
      </c>
      <c r="R93" s="268">
        <v>89.020186040764813</v>
      </c>
      <c r="S93" s="268">
        <v>82.556884539745496</v>
      </c>
      <c r="T93" s="269">
        <v>87.696257819033633</v>
      </c>
      <c r="U93" s="271">
        <v>84.06017607583712</v>
      </c>
      <c r="V93" s="272">
        <v>85.216484816942071</v>
      </c>
      <c r="W93" s="272">
        <v>84.606477822389422</v>
      </c>
      <c r="X93" s="74"/>
      <c r="Y93" s="69"/>
      <c r="Z93" s="69"/>
      <c r="AA93" s="69"/>
      <c r="AB93" s="69"/>
      <c r="AC93" s="69"/>
    </row>
    <row r="94" spans="2:29" ht="20.100000000000001" customHeight="1">
      <c r="B94" s="405"/>
      <c r="C94" s="123" t="s">
        <v>107</v>
      </c>
      <c r="D94" s="273">
        <v>167.18949294408651</v>
      </c>
      <c r="E94" s="274">
        <v>108.41994687029685</v>
      </c>
      <c r="F94" s="274">
        <v>68.678506864517445</v>
      </c>
      <c r="G94" s="274">
        <v>95.112402277507897</v>
      </c>
      <c r="H94" s="274">
        <v>78.248504694927249</v>
      </c>
      <c r="I94" s="274">
        <v>94.40734600309068</v>
      </c>
      <c r="J94" s="274">
        <v>98.841928209333531</v>
      </c>
      <c r="K94" s="274">
        <v>103.47624824844543</v>
      </c>
      <c r="L94" s="274">
        <v>115.74436666448591</v>
      </c>
      <c r="M94" s="274">
        <v>112.08052562912749</v>
      </c>
      <c r="N94" s="274">
        <v>86.901281879125307</v>
      </c>
      <c r="O94" s="275">
        <v>95.750338876069662</v>
      </c>
      <c r="P94" s="276">
        <v>94.574548551105764</v>
      </c>
      <c r="Q94" s="273">
        <v>97.057016701862167</v>
      </c>
      <c r="R94" s="274">
        <v>89.136841071265692</v>
      </c>
      <c r="S94" s="274">
        <v>106.71795965779789</v>
      </c>
      <c r="T94" s="275">
        <v>100.0406073771661</v>
      </c>
      <c r="U94" s="277">
        <v>92.710862044735691</v>
      </c>
      <c r="V94" s="278">
        <v>103.31628555435415</v>
      </c>
      <c r="W94" s="278">
        <v>97.800794134961563</v>
      </c>
      <c r="X94" s="74"/>
      <c r="Y94" s="69"/>
      <c r="Z94" s="69"/>
      <c r="AA94" s="69"/>
      <c r="AB94" s="69"/>
      <c r="AC94" s="69"/>
    </row>
    <row r="95" spans="2:29" ht="20.100000000000001" customHeight="1">
      <c r="B95" s="406" t="s">
        <v>102</v>
      </c>
      <c r="C95" s="121" t="s">
        <v>76</v>
      </c>
      <c r="D95" s="260">
        <v>91.499502982107359</v>
      </c>
      <c r="E95" s="261">
        <v>99.254099269432459</v>
      </c>
      <c r="F95" s="261">
        <v>100.40916065238392</v>
      </c>
      <c r="G95" s="261">
        <v>88.03091773483473</v>
      </c>
      <c r="H95" s="261">
        <v>104.01739478890053</v>
      </c>
      <c r="I95" s="261">
        <v>89.554974722289089</v>
      </c>
      <c r="J95" s="261">
        <v>83.103575919707865</v>
      </c>
      <c r="K95" s="261">
        <v>92.925537961442373</v>
      </c>
      <c r="L95" s="261">
        <v>91.384510285625282</v>
      </c>
      <c r="M95" s="261">
        <v>91.811424923472501</v>
      </c>
      <c r="N95" s="261">
        <v>94.020190539335246</v>
      </c>
      <c r="O95" s="262">
        <v>63.201786410874504</v>
      </c>
      <c r="P95" s="263">
        <v>93.297275462960854</v>
      </c>
      <c r="Q95" s="264">
        <v>97.099057063575103</v>
      </c>
      <c r="R95" s="261">
        <v>92.795260696777419</v>
      </c>
      <c r="S95" s="261">
        <v>89.487936624424819</v>
      </c>
      <c r="T95" s="262">
        <v>82.883168947231525</v>
      </c>
      <c r="U95" s="265">
        <v>94.903491434658406</v>
      </c>
      <c r="V95" s="266">
        <v>86.32618689257086</v>
      </c>
      <c r="W95" s="266">
        <v>90.586963727911211</v>
      </c>
      <c r="X95" s="74"/>
      <c r="Y95" s="69"/>
      <c r="Z95" s="69"/>
      <c r="AA95" s="69"/>
      <c r="AB95" s="69"/>
      <c r="AC95" s="69"/>
    </row>
    <row r="96" spans="2:29" ht="20.100000000000001" customHeight="1">
      <c r="B96" s="407"/>
      <c r="C96" s="122" t="s">
        <v>77</v>
      </c>
      <c r="D96" s="267">
        <v>8.4950782567847458</v>
      </c>
      <c r="E96" s="268">
        <v>20.114575533024308</v>
      </c>
      <c r="F96" s="268">
        <v>91.889142506442028</v>
      </c>
      <c r="G96" s="268">
        <v>72.961872513303774</v>
      </c>
      <c r="H96" s="268">
        <v>77.078247391292308</v>
      </c>
      <c r="I96" s="268">
        <v>72.060138994013627</v>
      </c>
      <c r="J96" s="268">
        <v>87.417021888021466</v>
      </c>
      <c r="K96" s="268">
        <v>74.259596757582642</v>
      </c>
      <c r="L96" s="268">
        <v>70.308087236385916</v>
      </c>
      <c r="M96" s="268">
        <v>55.136127267606383</v>
      </c>
      <c r="N96" s="268">
        <v>70.167322469282453</v>
      </c>
      <c r="O96" s="269">
        <v>109.60159956570108</v>
      </c>
      <c r="P96" s="270">
        <v>63.048324827355849</v>
      </c>
      <c r="Q96" s="267">
        <v>43.287561285184537</v>
      </c>
      <c r="R96" s="268">
        <v>73.953214377325907</v>
      </c>
      <c r="S96" s="268">
        <v>76.216422041374855</v>
      </c>
      <c r="T96" s="269">
        <v>72.515927681863815</v>
      </c>
      <c r="U96" s="271">
        <v>58.316449205444641</v>
      </c>
      <c r="V96" s="272">
        <v>74.500327721959025</v>
      </c>
      <c r="W96" s="272">
        <v>65.801073986367015</v>
      </c>
      <c r="X96" s="74"/>
      <c r="Y96" s="69"/>
      <c r="Z96" s="69"/>
      <c r="AA96" s="69"/>
      <c r="AB96" s="69"/>
      <c r="AC96" s="69"/>
    </row>
    <row r="97" spans="2:29" ht="20.100000000000001" customHeight="1">
      <c r="B97" s="408"/>
      <c r="C97" s="123" t="s">
        <v>107</v>
      </c>
      <c r="D97" s="273">
        <v>768.56202718494376</v>
      </c>
      <c r="E97" s="274">
        <v>249.56348159280464</v>
      </c>
      <c r="F97" s="274">
        <v>71.777371045252508</v>
      </c>
      <c r="G97" s="274">
        <v>100.84752069959997</v>
      </c>
      <c r="H97" s="274">
        <v>72.716862827626969</v>
      </c>
      <c r="I97" s="274">
        <v>89.545000778480954</v>
      </c>
      <c r="J97" s="274">
        <v>102.05766269623547</v>
      </c>
      <c r="K97" s="274">
        <v>107.94575792011973</v>
      </c>
      <c r="L97" s="274">
        <v>120.85017376374032</v>
      </c>
      <c r="M97" s="274">
        <v>138.67915979484204</v>
      </c>
      <c r="N97" s="274">
        <v>94.646345072506648</v>
      </c>
      <c r="O97" s="275">
        <v>108.5008216627118</v>
      </c>
      <c r="P97" s="276">
        <v>106.83635030597094</v>
      </c>
      <c r="Q97" s="273">
        <v>139.50888379614753</v>
      </c>
      <c r="R97" s="274">
        <v>88.950160223912007</v>
      </c>
      <c r="S97" s="274">
        <v>110.92425802354239</v>
      </c>
      <c r="T97" s="275">
        <v>116.66966939915322</v>
      </c>
      <c r="U97" s="277">
        <v>107.50732025786071</v>
      </c>
      <c r="V97" s="278">
        <v>113.48668011144598</v>
      </c>
      <c r="W97" s="278">
        <v>110.59860250866154</v>
      </c>
      <c r="X97" s="74"/>
      <c r="Y97" s="69"/>
      <c r="Z97" s="69"/>
      <c r="AA97" s="69"/>
      <c r="AB97" s="69"/>
      <c r="AC97" s="69"/>
    </row>
    <row r="98" spans="2:29" ht="20.100000000000001" customHeight="1">
      <c r="B98" s="398" t="s">
        <v>103</v>
      </c>
      <c r="C98" s="121" t="s">
        <v>76</v>
      </c>
      <c r="D98" s="260">
        <v>106.41304347826086</v>
      </c>
      <c r="E98" s="261">
        <v>110.6528507988362</v>
      </c>
      <c r="F98" s="261">
        <v>107.49745733981241</v>
      </c>
      <c r="G98" s="261">
        <v>106.90075691932459</v>
      </c>
      <c r="H98" s="261">
        <v>134.03408726853334</v>
      </c>
      <c r="I98" s="261">
        <v>147.50750750750751</v>
      </c>
      <c r="J98" s="261">
        <v>130.44537637935477</v>
      </c>
      <c r="K98" s="261">
        <v>133.89771209261889</v>
      </c>
      <c r="L98" s="261">
        <v>102.97036509305435</v>
      </c>
      <c r="M98" s="261">
        <v>99.922391289010136</v>
      </c>
      <c r="N98" s="261">
        <v>133.0960459033227</v>
      </c>
      <c r="O98" s="262">
        <v>147.97610516770138</v>
      </c>
      <c r="P98" s="263">
        <v>118.75273171445315</v>
      </c>
      <c r="Q98" s="264">
        <v>108.24648689382327</v>
      </c>
      <c r="R98" s="261">
        <v>124.06023562836013</v>
      </c>
      <c r="S98" s="261">
        <v>118.46206380886777</v>
      </c>
      <c r="T98" s="262">
        <v>122.1129157943499</v>
      </c>
      <c r="U98" s="265">
        <v>116.15609407419059</v>
      </c>
      <c r="V98" s="266">
        <v>120.7297624039757</v>
      </c>
      <c r="W98" s="266">
        <v>118.39560896839045</v>
      </c>
    </row>
    <row r="99" spans="2:29" s="61" customFormat="1" ht="20.100000000000001" customHeight="1">
      <c r="B99" s="399"/>
      <c r="C99" s="122" t="s">
        <v>77</v>
      </c>
      <c r="D99" s="267">
        <v>153.49441724490157</v>
      </c>
      <c r="E99" s="268">
        <v>181.31112187471169</v>
      </c>
      <c r="F99" s="268">
        <v>171.89630431697407</v>
      </c>
      <c r="G99" s="268">
        <v>131.5319526703349</v>
      </c>
      <c r="H99" s="268">
        <v>129.35937701673623</v>
      </c>
      <c r="I99" s="268">
        <v>91.014996030244347</v>
      </c>
      <c r="J99" s="268">
        <v>84.973572068694338</v>
      </c>
      <c r="K99" s="268">
        <v>88.655995119131717</v>
      </c>
      <c r="L99" s="268">
        <v>122.21986351404506</v>
      </c>
      <c r="M99" s="268">
        <v>128.73857167674663</v>
      </c>
      <c r="N99" s="268">
        <v>116.62543400473557</v>
      </c>
      <c r="O99" s="269">
        <v>86.230247318888161</v>
      </c>
      <c r="P99" s="270">
        <v>133.87317637784153</v>
      </c>
      <c r="Q99" s="267">
        <v>169.95913992104869</v>
      </c>
      <c r="R99" s="268">
        <v>121.28311001526522</v>
      </c>
      <c r="S99" s="268">
        <v>101.27510562442113</v>
      </c>
      <c r="T99" s="269">
        <v>110.68635759476047</v>
      </c>
      <c r="U99" s="271">
        <v>144.01393849220091</v>
      </c>
      <c r="V99" s="272">
        <v>107.18222857132061</v>
      </c>
      <c r="W99" s="272">
        <v>125.80741882377666</v>
      </c>
      <c r="X99" s="68"/>
    </row>
    <row r="100" spans="2:29" s="61" customFormat="1" ht="20.100000000000001" customHeight="1">
      <c r="B100" s="400"/>
      <c r="C100" s="123" t="s">
        <v>107</v>
      </c>
      <c r="D100" s="273">
        <v>75.327768356672095</v>
      </c>
      <c r="E100" s="274">
        <v>68.584241286082019</v>
      </c>
      <c r="F100" s="274">
        <v>64.400688288209793</v>
      </c>
      <c r="G100" s="274">
        <v>86.886935637206662</v>
      </c>
      <c r="H100" s="274">
        <v>84.953856542617046</v>
      </c>
      <c r="I100" s="274">
        <v>100.56355013393012</v>
      </c>
      <c r="J100" s="274">
        <v>92.651097496984519</v>
      </c>
      <c r="K100" s="274">
        <v>95.31730270564276</v>
      </c>
      <c r="L100" s="274">
        <v>106.91514598074676</v>
      </c>
      <c r="M100" s="274">
        <v>89.07016779186408</v>
      </c>
      <c r="N100" s="274">
        <v>80.906942013981137</v>
      </c>
      <c r="O100" s="275">
        <v>76.966895958727434</v>
      </c>
      <c r="P100" s="276">
        <v>80.888613993886935</v>
      </c>
      <c r="Q100" s="273">
        <v>68.692244464186388</v>
      </c>
      <c r="R100" s="274">
        <v>89.382301308973865</v>
      </c>
      <c r="S100" s="274">
        <v>99.075020563971918</v>
      </c>
      <c r="T100" s="275">
        <v>83.409706723451876</v>
      </c>
      <c r="U100" s="277">
        <v>78.355344504540042</v>
      </c>
      <c r="V100" s="278">
        <v>89.770977760950686</v>
      </c>
      <c r="W100" s="278">
        <v>83.356698994986473</v>
      </c>
      <c r="X100" s="68"/>
    </row>
    <row r="101" spans="2:29" s="61" customFormat="1" ht="20.100000000000001" customHeight="1">
      <c r="B101" s="409" t="s">
        <v>105</v>
      </c>
      <c r="C101" s="410"/>
      <c r="D101" s="255"/>
      <c r="E101" s="256"/>
      <c r="F101" s="256"/>
      <c r="G101" s="256"/>
      <c r="H101" s="256"/>
      <c r="I101" s="256"/>
      <c r="J101" s="256"/>
      <c r="K101" s="256"/>
      <c r="L101" s="256"/>
      <c r="M101" s="256"/>
      <c r="N101" s="256"/>
      <c r="O101" s="256"/>
      <c r="P101" s="257"/>
      <c r="Q101" s="258"/>
      <c r="R101" s="258"/>
      <c r="S101" s="258"/>
      <c r="T101" s="258"/>
      <c r="U101" s="258"/>
      <c r="V101" s="258"/>
      <c r="W101" s="259"/>
      <c r="X101" s="68"/>
    </row>
    <row r="102" spans="2:29" ht="20.100000000000001" customHeight="1">
      <c r="B102" s="403" t="s">
        <v>101</v>
      </c>
      <c r="C102" s="121" t="s">
        <v>76</v>
      </c>
      <c r="D102" s="267">
        <v>102.46363416693536</v>
      </c>
      <c r="E102" s="268">
        <v>100.89436567932519</v>
      </c>
      <c r="F102" s="268">
        <v>100.52619511648588</v>
      </c>
      <c r="G102" s="268">
        <v>103.16370883211046</v>
      </c>
      <c r="H102" s="268">
        <v>98.548615862711557</v>
      </c>
      <c r="I102" s="268">
        <v>103.33384699446046</v>
      </c>
      <c r="J102" s="268">
        <v>98.673915531755469</v>
      </c>
      <c r="K102" s="268">
        <v>99.319060768305576</v>
      </c>
      <c r="L102" s="268">
        <v>104.15654157943965</v>
      </c>
      <c r="M102" s="268">
        <v>101.85749193124589</v>
      </c>
      <c r="N102" s="268">
        <v>92.925981531294298</v>
      </c>
      <c r="O102" s="269">
        <v>85.395894163289967</v>
      </c>
      <c r="P102" s="270">
        <v>100.60205885940496</v>
      </c>
      <c r="Q102" s="267">
        <v>101.0815340268045</v>
      </c>
      <c r="R102" s="268">
        <v>102.27394282364692</v>
      </c>
      <c r="S102" s="268">
        <v>101.23764823419235</v>
      </c>
      <c r="T102" s="269">
        <v>94.00953246747973</v>
      </c>
      <c r="U102" s="271">
        <v>101.58969382074932</v>
      </c>
      <c r="V102" s="272">
        <v>97.914477119520072</v>
      </c>
      <c r="W102" s="272">
        <v>99.202781645385357</v>
      </c>
      <c r="X102" s="103"/>
    </row>
    <row r="103" spans="2:29" ht="20.100000000000001" customHeight="1">
      <c r="B103" s="404"/>
      <c r="C103" s="122" t="s">
        <v>77</v>
      </c>
      <c r="D103" s="264">
        <v>68.879026638661273</v>
      </c>
      <c r="E103" s="261">
        <v>71.065044284182662</v>
      </c>
      <c r="F103" s="261">
        <v>81.194365920412253</v>
      </c>
      <c r="G103" s="261">
        <v>93.553797196546839</v>
      </c>
      <c r="H103" s="261">
        <v>87.778154974834777</v>
      </c>
      <c r="I103" s="261">
        <v>84.23497340048965</v>
      </c>
      <c r="J103" s="261">
        <v>96.584393917229647</v>
      </c>
      <c r="K103" s="261">
        <v>94.61806123338809</v>
      </c>
      <c r="L103" s="261">
        <v>94.02013070505042</v>
      </c>
      <c r="M103" s="261">
        <v>93.42377484166488</v>
      </c>
      <c r="N103" s="261">
        <v>88.424867312615476</v>
      </c>
      <c r="O103" s="262">
        <v>101.46781059800169</v>
      </c>
      <c r="P103" s="279">
        <v>84.328291724720515</v>
      </c>
      <c r="Q103" s="264">
        <v>74.209616532884041</v>
      </c>
      <c r="R103" s="261">
        <v>87.728072790930113</v>
      </c>
      <c r="S103" s="261">
        <v>94.776957654858094</v>
      </c>
      <c r="T103" s="262">
        <v>95.032584733928815</v>
      </c>
      <c r="U103" s="265">
        <v>80.571053964183221</v>
      </c>
      <c r="V103" s="266">
        <v>94.490604029842856</v>
      </c>
      <c r="W103" s="266">
        <v>88.03552991431394</v>
      </c>
      <c r="X103" s="103"/>
    </row>
    <row r="104" spans="2:29" ht="20.100000000000001" customHeight="1">
      <c r="B104" s="405"/>
      <c r="C104" s="123" t="s">
        <v>107</v>
      </c>
      <c r="D104" s="280">
        <v>128.31059965111317</v>
      </c>
      <c r="E104" s="281">
        <v>121.739342507598</v>
      </c>
      <c r="F104" s="281">
        <v>117.08687546050263</v>
      </c>
      <c r="G104" s="281">
        <v>101.76963145685392</v>
      </c>
      <c r="H104" s="281">
        <v>99.156593842173805</v>
      </c>
      <c r="I104" s="281">
        <v>105.54864373292543</v>
      </c>
      <c r="J104" s="281">
        <v>103.15877741900954</v>
      </c>
      <c r="K104" s="281">
        <v>102.01654627360797</v>
      </c>
      <c r="L104" s="281">
        <v>98.583739195037595</v>
      </c>
      <c r="M104" s="281">
        <v>100.39183131222372</v>
      </c>
      <c r="N104" s="281">
        <v>107.0317091707343</v>
      </c>
      <c r="O104" s="282">
        <v>110.65938085519545</v>
      </c>
      <c r="P104" s="283">
        <v>109.45477958938257</v>
      </c>
      <c r="Q104" s="280">
        <v>121.5561851554764</v>
      </c>
      <c r="R104" s="281">
        <v>102.86453127222983</v>
      </c>
      <c r="S104" s="281">
        <v>101.00599979329769</v>
      </c>
      <c r="T104" s="282">
        <v>105.26259858774635</v>
      </c>
      <c r="U104" s="284">
        <v>111.47618573659113</v>
      </c>
      <c r="V104" s="285">
        <v>103.26439937008249</v>
      </c>
      <c r="W104" s="285">
        <v>107.63087926773665</v>
      </c>
      <c r="X104" s="103"/>
    </row>
    <row r="105" spans="2:29" ht="20.100000000000001" customHeight="1">
      <c r="B105" s="406" t="s">
        <v>102</v>
      </c>
      <c r="C105" s="121" t="s">
        <v>76</v>
      </c>
      <c r="D105" s="260">
        <v>102.68546129980119</v>
      </c>
      <c r="E105" s="261">
        <v>101.10472297319102</v>
      </c>
      <c r="F105" s="261">
        <v>100.79393423656941</v>
      </c>
      <c r="G105" s="261">
        <v>105.50848115503145</v>
      </c>
      <c r="H105" s="261">
        <v>100.15714879889181</v>
      </c>
      <c r="I105" s="261">
        <v>109.33819821817026</v>
      </c>
      <c r="J105" s="261">
        <v>102.6274412712105</v>
      </c>
      <c r="K105" s="261">
        <v>102.00193267448824</v>
      </c>
      <c r="L105" s="261">
        <v>105.11230176154587</v>
      </c>
      <c r="M105" s="261">
        <v>105.27868065916913</v>
      </c>
      <c r="N105" s="261">
        <v>100.48455627803301</v>
      </c>
      <c r="O105" s="262">
        <v>94.690040870277684</v>
      </c>
      <c r="P105" s="263">
        <v>102.45846718429073</v>
      </c>
      <c r="Q105" s="264">
        <v>101.28576094771657</v>
      </c>
      <c r="R105" s="261">
        <v>105.024551348854</v>
      </c>
      <c r="S105" s="261">
        <v>103.51851018039669</v>
      </c>
      <c r="T105" s="262">
        <v>99.516680224274126</v>
      </c>
      <c r="U105" s="265">
        <v>103.1945452255097</v>
      </c>
      <c r="V105" s="266">
        <v>102.22810175613384</v>
      </c>
      <c r="W105" s="266">
        <v>102.03548677196103</v>
      </c>
      <c r="X105" s="104"/>
    </row>
    <row r="106" spans="2:29" ht="20.100000000000001" customHeight="1">
      <c r="B106" s="407"/>
      <c r="C106" s="122" t="s">
        <v>77</v>
      </c>
      <c r="D106" s="267">
        <v>100.92095923564024</v>
      </c>
      <c r="E106" s="268">
        <v>92.027629585407993</v>
      </c>
      <c r="F106" s="268">
        <v>86.11532337322484</v>
      </c>
      <c r="G106" s="268">
        <v>99.5948034616749</v>
      </c>
      <c r="H106" s="268">
        <v>91.927276641778462</v>
      </c>
      <c r="I106" s="268">
        <v>91.373498824235028</v>
      </c>
      <c r="J106" s="268">
        <v>96.792837751639524</v>
      </c>
      <c r="K106" s="268">
        <v>97.488103101173778</v>
      </c>
      <c r="L106" s="268">
        <v>99.970926050374914</v>
      </c>
      <c r="M106" s="268">
        <v>99.516738728406679</v>
      </c>
      <c r="N106" s="268">
        <v>96.929463881442629</v>
      </c>
      <c r="O106" s="269">
        <v>100.36577628043142</v>
      </c>
      <c r="P106" s="270">
        <v>93.659090176666936</v>
      </c>
      <c r="Q106" s="267">
        <v>83.657387667564777</v>
      </c>
      <c r="R106" s="268">
        <v>94.438226849552478</v>
      </c>
      <c r="S106" s="268">
        <v>98.103850980529231</v>
      </c>
      <c r="T106" s="269">
        <v>101.3104453005041</v>
      </c>
      <c r="U106" s="271">
        <v>88.560609928062519</v>
      </c>
      <c r="V106" s="272">
        <v>99.647252908807786</v>
      </c>
      <c r="W106" s="272">
        <v>96.528110144129172</v>
      </c>
      <c r="X106" s="104"/>
    </row>
    <row r="107" spans="2:29" ht="20.100000000000001" customHeight="1">
      <c r="B107" s="408"/>
      <c r="C107" s="123" t="s">
        <v>107</v>
      </c>
      <c r="D107" s="273">
        <v>91.335866576626046</v>
      </c>
      <c r="E107" s="274">
        <v>105.21626343236126</v>
      </c>
      <c r="F107" s="274">
        <v>116.89320133622215</v>
      </c>
      <c r="G107" s="274">
        <v>98.51525887092879</v>
      </c>
      <c r="H107" s="274">
        <v>102.08916204757314</v>
      </c>
      <c r="I107" s="274">
        <v>108.2082532997068</v>
      </c>
      <c r="J107" s="274">
        <v>102.03200666389624</v>
      </c>
      <c r="K107" s="274">
        <v>100.37615227629961</v>
      </c>
      <c r="L107" s="274">
        <v>96.620711288784605</v>
      </c>
      <c r="M107" s="274">
        <v>97.264698191650083</v>
      </c>
      <c r="N107" s="274">
        <v>104.6727786488597</v>
      </c>
      <c r="O107" s="275">
        <v>105.76359622274987</v>
      </c>
      <c r="P107" s="276">
        <v>106.03530343803548</v>
      </c>
      <c r="Q107" s="273">
        <v>116.10478312149752</v>
      </c>
      <c r="R107" s="274">
        <v>102.53745161651355</v>
      </c>
      <c r="S107" s="274">
        <v>99.390414014145577</v>
      </c>
      <c r="T107" s="275">
        <v>101.07966037671974</v>
      </c>
      <c r="U107" s="277">
        <v>109.10744418090623</v>
      </c>
      <c r="V107" s="278">
        <v>99.86420697700818</v>
      </c>
      <c r="W107" s="278">
        <v>103.88001757110888</v>
      </c>
    </row>
    <row r="108" spans="2:29" ht="20.100000000000001" customHeight="1">
      <c r="B108" s="398" t="s">
        <v>103</v>
      </c>
      <c r="C108" s="121" t="s">
        <v>76</v>
      </c>
      <c r="D108" s="260">
        <v>107.53710626139875</v>
      </c>
      <c r="E108" s="261">
        <v>103.96019149854401</v>
      </c>
      <c r="F108" s="261">
        <v>101.62988831978927</v>
      </c>
      <c r="G108" s="261">
        <v>99.70047546454667</v>
      </c>
      <c r="H108" s="261">
        <v>101.59895832082393</v>
      </c>
      <c r="I108" s="261">
        <v>106.37963558432179</v>
      </c>
      <c r="J108" s="261">
        <v>98.819811359289361</v>
      </c>
      <c r="K108" s="261">
        <v>102.09524920457291</v>
      </c>
      <c r="L108" s="261">
        <v>103.5666371370624</v>
      </c>
      <c r="M108" s="261">
        <v>94.617556301718622</v>
      </c>
      <c r="N108" s="261">
        <v>88.331356553451158</v>
      </c>
      <c r="O108" s="262">
        <v>89.663021739110192</v>
      </c>
      <c r="P108" s="263">
        <v>102.91902407904747</v>
      </c>
      <c r="Q108" s="264">
        <v>104.13901530205989</v>
      </c>
      <c r="R108" s="261">
        <v>102.61246313001936</v>
      </c>
      <c r="S108" s="261">
        <v>101.0709143672883</v>
      </c>
      <c r="T108" s="262">
        <v>91.133563712630377</v>
      </c>
      <c r="U108" s="265">
        <v>102.87665985607643</v>
      </c>
      <c r="V108" s="266">
        <v>95.046027424353724</v>
      </c>
      <c r="W108" s="266">
        <v>98.718857579409203</v>
      </c>
    </row>
    <row r="109" spans="2:29" ht="20.100000000000001" customHeight="1">
      <c r="B109" s="399"/>
      <c r="C109" s="122" t="s">
        <v>77</v>
      </c>
      <c r="D109" s="267">
        <v>83.949466038861118</v>
      </c>
      <c r="E109" s="268">
        <v>83.367400428858801</v>
      </c>
      <c r="F109" s="268">
        <v>83.335483638082621</v>
      </c>
      <c r="G109" s="268">
        <v>91.849470323143123</v>
      </c>
      <c r="H109" s="268">
        <v>91.321691119618293</v>
      </c>
      <c r="I109" s="268">
        <v>71.86870977409049</v>
      </c>
      <c r="J109" s="268">
        <v>94.041760309677215</v>
      </c>
      <c r="K109" s="268">
        <v>89.987693289370668</v>
      </c>
      <c r="L109" s="268">
        <v>91.267220647213122</v>
      </c>
      <c r="M109" s="268">
        <v>99.393452457465912</v>
      </c>
      <c r="N109" s="268">
        <v>92.973592417559729</v>
      </c>
      <c r="O109" s="269">
        <v>94.067547648576621</v>
      </c>
      <c r="P109" s="270">
        <v>85.146224062678456</v>
      </c>
      <c r="Q109" s="267">
        <v>83.274950523264607</v>
      </c>
      <c r="R109" s="268">
        <v>86.27002756487731</v>
      </c>
      <c r="S109" s="268">
        <v>92.897468589816469</v>
      </c>
      <c r="T109" s="269">
        <v>96.360760619958569</v>
      </c>
      <c r="U109" s="271">
        <v>85.631059704216554</v>
      </c>
      <c r="V109" s="272">
        <v>94.487854001612448</v>
      </c>
      <c r="W109" s="272">
        <v>88.616140562759909</v>
      </c>
    </row>
    <row r="110" spans="2:29" ht="20.100000000000001" customHeight="1">
      <c r="B110" s="400"/>
      <c r="C110" s="123" t="s">
        <v>107</v>
      </c>
      <c r="D110" s="273">
        <v>105.04933823053162</v>
      </c>
      <c r="E110" s="274">
        <v>105.56203803514296</v>
      </c>
      <c r="F110" s="274">
        <v>113.68941679534308</v>
      </c>
      <c r="G110" s="274">
        <v>105.34837280082566</v>
      </c>
      <c r="H110" s="274">
        <v>98.410401483293242</v>
      </c>
      <c r="I110" s="274">
        <v>106.18541991249897</v>
      </c>
      <c r="J110" s="274">
        <v>102.80454369205836</v>
      </c>
      <c r="K110" s="274">
        <v>102.09793805041521</v>
      </c>
      <c r="L110" s="274">
        <v>100.24748956045563</v>
      </c>
      <c r="M110" s="274">
        <v>96.101347785879327</v>
      </c>
      <c r="N110" s="274">
        <v>103.87451986263751</v>
      </c>
      <c r="O110" s="275">
        <v>107.39121416231201</v>
      </c>
      <c r="P110" s="276">
        <v>105.9276286250302</v>
      </c>
      <c r="Q110" s="273">
        <v>108.53978990184126</v>
      </c>
      <c r="R110" s="274">
        <v>103.71960931424698</v>
      </c>
      <c r="S110" s="274">
        <v>101.73101608826074</v>
      </c>
      <c r="T110" s="275">
        <v>101.20498590972184</v>
      </c>
      <c r="U110" s="277">
        <v>105.46764235093934</v>
      </c>
      <c r="V110" s="278">
        <v>102.49526106636947</v>
      </c>
      <c r="W110" s="278">
        <v>104.86990213639939</v>
      </c>
    </row>
    <row r="111" spans="2:29">
      <c r="Q111" s="102"/>
    </row>
    <row r="112" spans="2:29">
      <c r="Q112" s="102"/>
    </row>
    <row r="113" spans="17:17">
      <c r="Q113" s="102"/>
    </row>
    <row r="114" spans="17:17">
      <c r="Q114" s="102"/>
    </row>
    <row r="115" spans="17:17">
      <c r="Q115" s="102"/>
    </row>
    <row r="116" spans="17:17">
      <c r="Q116" s="102"/>
    </row>
    <row r="117" spans="17:17">
      <c r="Q117" s="102"/>
    </row>
    <row r="118" spans="17:17">
      <c r="Q118" s="102"/>
    </row>
    <row r="119" spans="17:17">
      <c r="Q119" s="102"/>
    </row>
  </sheetData>
  <mergeCells count="70">
    <mergeCell ref="U6:X6"/>
    <mergeCell ref="U1:X1"/>
    <mergeCell ref="U2:X2"/>
    <mergeCell ref="U3:X3"/>
    <mergeCell ref="U4:X4"/>
    <mergeCell ref="U5:X5"/>
    <mergeCell ref="N40:O40"/>
    <mergeCell ref="U7:X7"/>
    <mergeCell ref="D38:G38"/>
    <mergeCell ref="H38:K38"/>
    <mergeCell ref="L38:O38"/>
    <mergeCell ref="D39:E39"/>
    <mergeCell ref="F39:G39"/>
    <mergeCell ref="H39:I39"/>
    <mergeCell ref="J39:K39"/>
    <mergeCell ref="L39:M39"/>
    <mergeCell ref="N39:O39"/>
    <mergeCell ref="D40:E40"/>
    <mergeCell ref="F40:G40"/>
    <mergeCell ref="H40:I40"/>
    <mergeCell ref="J40:K40"/>
    <mergeCell ref="L40:M40"/>
    <mergeCell ref="N42:O42"/>
    <mergeCell ref="D41:E41"/>
    <mergeCell ref="F41:G41"/>
    <mergeCell ref="H41:I41"/>
    <mergeCell ref="J41:K41"/>
    <mergeCell ref="L41:M41"/>
    <mergeCell ref="N41:O41"/>
    <mergeCell ref="D42:E42"/>
    <mergeCell ref="F42:G42"/>
    <mergeCell ref="H42:I42"/>
    <mergeCell ref="J42:K42"/>
    <mergeCell ref="L42:M42"/>
    <mergeCell ref="N44:O44"/>
    <mergeCell ref="D43:E43"/>
    <mergeCell ref="F43:G43"/>
    <mergeCell ref="H43:I43"/>
    <mergeCell ref="J43:K43"/>
    <mergeCell ref="L43:M43"/>
    <mergeCell ref="N43:O43"/>
    <mergeCell ref="D44:E44"/>
    <mergeCell ref="F44:G44"/>
    <mergeCell ref="H44:I44"/>
    <mergeCell ref="J44:K44"/>
    <mergeCell ref="L44:M44"/>
    <mergeCell ref="N46:O46"/>
    <mergeCell ref="D45:E45"/>
    <mergeCell ref="F45:G45"/>
    <mergeCell ref="H45:I45"/>
    <mergeCell ref="J45:K45"/>
    <mergeCell ref="L45:M45"/>
    <mergeCell ref="N45:O45"/>
    <mergeCell ref="D46:E46"/>
    <mergeCell ref="F46:G46"/>
    <mergeCell ref="H46:I46"/>
    <mergeCell ref="J46:K46"/>
    <mergeCell ref="L46:M46"/>
    <mergeCell ref="B108:B110"/>
    <mergeCell ref="B81:C81"/>
    <mergeCell ref="B82:B84"/>
    <mergeCell ref="B85:B87"/>
    <mergeCell ref="B88:B90"/>
    <mergeCell ref="B91:C91"/>
    <mergeCell ref="B92:B94"/>
    <mergeCell ref="B95:B97"/>
    <mergeCell ref="B98:B100"/>
    <mergeCell ref="B101:C101"/>
    <mergeCell ref="B102:B104"/>
    <mergeCell ref="B105:B107"/>
  </mergeCells>
  <phoneticPr fontId="2"/>
  <printOptions horizontalCentered="1"/>
  <pageMargins left="0.27559055118110237" right="0.19685039370078741" top="0.27559055118110237" bottom="0.15748031496062992" header="0.15748031496062992" footer="8.0708661417322833"/>
  <pageSetup paperSize="9" scale="50" fitToHeight="0" orientation="landscape" r:id="rId1"/>
  <headerFooter alignWithMargins="0"/>
  <rowBreaks count="1" manualBreakCount="1">
    <brk id="60" max="2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9"/>
  <sheetViews>
    <sheetView showGridLines="0" zoomScaleNormal="100" zoomScaleSheetLayoutView="85" workbookViewId="0"/>
  </sheetViews>
  <sheetFormatPr defaultRowHeight="18"/>
  <cols>
    <col min="1" max="1" width="2.5" style="2" customWidth="1"/>
    <col min="2" max="2" width="26.375" style="2" customWidth="1"/>
    <col min="3" max="3" width="12.75" style="2" customWidth="1"/>
    <col min="4" max="23" width="11.625" style="2" customWidth="1"/>
    <col min="24" max="24" width="3" style="2" customWidth="1"/>
    <col min="25" max="25" width="7.25" style="2" hidden="1" customWidth="1"/>
    <col min="26" max="26" width="10.125" style="2" customWidth="1"/>
    <col min="27" max="16384" width="9" style="2"/>
  </cols>
  <sheetData>
    <row r="1" spans="1:25" ht="20.100000000000001" customHeight="1">
      <c r="A1" s="1" t="s">
        <v>27</v>
      </c>
      <c r="B1" s="1"/>
      <c r="C1" s="1"/>
      <c r="U1" s="374">
        <v>44867</v>
      </c>
      <c r="V1" s="374"/>
      <c r="W1" s="374"/>
      <c r="X1" s="374"/>
    </row>
    <row r="2" spans="1:25" ht="20.100000000000001" customHeight="1">
      <c r="B2" s="3" t="s">
        <v>126</v>
      </c>
      <c r="C2" s="3"/>
      <c r="U2" s="373" t="s">
        <v>2</v>
      </c>
      <c r="V2" s="373"/>
      <c r="W2" s="373"/>
      <c r="X2" s="373"/>
    </row>
    <row r="3" spans="1:25" ht="20.100000000000001" customHeight="1">
      <c r="U3" s="373" t="s">
        <v>70</v>
      </c>
      <c r="V3" s="373"/>
      <c r="W3" s="373"/>
      <c r="X3" s="373"/>
      <c r="Y3" s="4" t="s">
        <v>127</v>
      </c>
    </row>
    <row r="4" spans="1:25" ht="20.100000000000001" customHeight="1">
      <c r="B4" s="5"/>
      <c r="C4" s="5"/>
      <c r="D4" s="3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U4" s="373" t="s">
        <v>98</v>
      </c>
      <c r="V4" s="373"/>
      <c r="W4" s="373"/>
      <c r="X4" s="373"/>
    </row>
    <row r="5" spans="1:25" ht="20.100000000000001" customHeight="1">
      <c r="B5" s="6" t="str">
        <f>+" ■ 2022年"&amp;Y3&amp;"月度概況　売上高前期比"</f>
        <v xml:space="preserve"> ■ 2022年10月度概況　売上高前期比</v>
      </c>
      <c r="C5" s="6"/>
      <c r="D5" s="7"/>
      <c r="E5" s="8"/>
      <c r="F5" s="5"/>
      <c r="G5" s="5"/>
      <c r="H5" s="9" t="s">
        <v>24</v>
      </c>
      <c r="I5" s="5"/>
      <c r="J5" s="5"/>
      <c r="K5" s="5"/>
      <c r="L5" s="5"/>
      <c r="M5" s="5"/>
      <c r="N5" s="5"/>
      <c r="O5" s="5"/>
      <c r="P5" s="5"/>
      <c r="U5" s="375" t="s">
        <v>3</v>
      </c>
      <c r="V5" s="375"/>
      <c r="W5" s="375"/>
      <c r="X5" s="375"/>
    </row>
    <row r="6" spans="1:25" ht="20.100000000000001" customHeight="1">
      <c r="B6" s="10" t="s">
        <v>1</v>
      </c>
      <c r="C6" s="10"/>
      <c r="D6" s="286">
        <v>1.1890000000000001</v>
      </c>
      <c r="E6" s="12"/>
      <c r="F6" s="5"/>
      <c r="G6" s="5"/>
      <c r="H6" s="9" t="s">
        <v>25</v>
      </c>
      <c r="I6" s="5"/>
      <c r="J6" s="5"/>
      <c r="K6" s="5"/>
      <c r="L6" s="5"/>
      <c r="M6" s="5"/>
      <c r="N6" s="5"/>
      <c r="O6" s="5"/>
      <c r="P6" s="5"/>
      <c r="U6" s="373" t="s">
        <v>99</v>
      </c>
      <c r="V6" s="373"/>
      <c r="W6" s="373"/>
      <c r="X6" s="373"/>
    </row>
    <row r="7" spans="1:25" ht="20.100000000000001" customHeight="1">
      <c r="B7" s="10" t="s">
        <v>54</v>
      </c>
      <c r="C7" s="10"/>
      <c r="D7" s="286">
        <v>1.1990000000000001</v>
      </c>
      <c r="E7" s="11"/>
      <c r="F7" s="13"/>
      <c r="G7" s="13"/>
      <c r="H7" s="9" t="s">
        <v>26</v>
      </c>
      <c r="I7" s="5"/>
      <c r="J7" s="5"/>
      <c r="K7" s="5"/>
      <c r="L7" s="5"/>
      <c r="M7" s="5"/>
      <c r="N7" s="5"/>
      <c r="O7" s="5"/>
      <c r="P7" s="5"/>
      <c r="U7" s="373" t="s">
        <v>79</v>
      </c>
      <c r="V7" s="373"/>
      <c r="W7" s="373"/>
      <c r="X7" s="373"/>
    </row>
    <row r="8" spans="1:25" ht="15" customHeight="1">
      <c r="D8" s="14"/>
      <c r="E8" s="15"/>
      <c r="H8" s="9" t="s">
        <v>78</v>
      </c>
      <c r="I8" s="16"/>
      <c r="V8" s="322"/>
      <c r="X8" s="322"/>
    </row>
    <row r="9" spans="1:25" s="5" customFormat="1" ht="20.100000000000001" customHeight="1">
      <c r="B9" s="18" t="s">
        <v>52</v>
      </c>
      <c r="C9" s="18"/>
      <c r="F9" s="19"/>
      <c r="W9" s="20" t="s">
        <v>0</v>
      </c>
      <c r="X9" s="21"/>
    </row>
    <row r="10" spans="1:25" ht="20.100000000000001" customHeight="1">
      <c r="B10" s="22"/>
      <c r="C10" s="22"/>
      <c r="D10" s="23" t="s">
        <v>71</v>
      </c>
      <c r="E10" s="24"/>
      <c r="F10" s="24"/>
      <c r="G10" s="24"/>
      <c r="H10" s="24"/>
      <c r="I10" s="24"/>
      <c r="J10" s="24"/>
      <c r="K10" s="24"/>
      <c r="L10" s="24"/>
      <c r="M10" s="24" t="s">
        <v>100</v>
      </c>
      <c r="N10" s="24"/>
      <c r="O10" s="25"/>
      <c r="P10" s="23"/>
      <c r="Q10" s="23"/>
      <c r="R10" s="24"/>
      <c r="S10" s="24"/>
      <c r="T10" s="25"/>
      <c r="U10" s="23"/>
      <c r="V10" s="25"/>
      <c r="W10" s="26"/>
    </row>
    <row r="11" spans="1:25" ht="20.100000000000001" customHeight="1">
      <c r="B11" s="27"/>
      <c r="C11" s="27"/>
      <c r="D11" s="28" t="s">
        <v>4</v>
      </c>
      <c r="E11" s="29" t="s">
        <v>5</v>
      </c>
      <c r="F11" s="29" t="s">
        <v>20</v>
      </c>
      <c r="G11" s="29" t="s">
        <v>21</v>
      </c>
      <c r="H11" s="29" t="s">
        <v>22</v>
      </c>
      <c r="I11" s="29" t="s">
        <v>23</v>
      </c>
      <c r="J11" s="29" t="s">
        <v>6</v>
      </c>
      <c r="K11" s="29" t="s">
        <v>7</v>
      </c>
      <c r="L11" s="29" t="s">
        <v>8</v>
      </c>
      <c r="M11" s="29" t="s">
        <v>9</v>
      </c>
      <c r="N11" s="29" t="s">
        <v>10</v>
      </c>
      <c r="O11" s="30" t="s">
        <v>11</v>
      </c>
      <c r="P11" s="31" t="str">
        <f>+""&amp;Y3&amp;"月まで"</f>
        <v>10月まで</v>
      </c>
      <c r="Q11" s="32" t="s">
        <v>16</v>
      </c>
      <c r="R11" s="33" t="s">
        <v>17</v>
      </c>
      <c r="S11" s="33" t="s">
        <v>18</v>
      </c>
      <c r="T11" s="34" t="s">
        <v>19</v>
      </c>
      <c r="U11" s="32" t="s">
        <v>12</v>
      </c>
      <c r="V11" s="34" t="s">
        <v>13</v>
      </c>
      <c r="W11" s="35" t="s">
        <v>14</v>
      </c>
    </row>
    <row r="12" spans="1:25" ht="20.100000000000001" customHeight="1">
      <c r="B12" s="110" t="s">
        <v>33</v>
      </c>
      <c r="C12" s="111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3"/>
    </row>
    <row r="13" spans="1:25" ht="20.100000000000001" customHeight="1">
      <c r="B13" s="106" t="s">
        <v>1</v>
      </c>
      <c r="C13" s="107"/>
      <c r="D13" s="126">
        <v>119.11055248379965</v>
      </c>
      <c r="E13" s="127">
        <v>134.81176415526767</v>
      </c>
      <c r="F13" s="127">
        <v>103.51228431078535</v>
      </c>
      <c r="G13" s="127">
        <v>101.54784621210911</v>
      </c>
      <c r="H13" s="127">
        <v>120.34349400773003</v>
      </c>
      <c r="I13" s="127">
        <v>112.48485253515923</v>
      </c>
      <c r="J13" s="128">
        <v>118.86975555253905</v>
      </c>
      <c r="K13" s="128"/>
      <c r="L13" s="128"/>
      <c r="M13" s="128"/>
      <c r="N13" s="128"/>
      <c r="O13" s="129"/>
      <c r="P13" s="130">
        <v>115.03783413961224</v>
      </c>
      <c r="Q13" s="131">
        <v>118.19799922162773</v>
      </c>
      <c r="R13" s="127">
        <v>110.14626952525768</v>
      </c>
      <c r="S13" s="127"/>
      <c r="T13" s="324"/>
      <c r="U13" s="323">
        <v>114.19923512890742</v>
      </c>
      <c r="V13" s="324"/>
      <c r="W13" s="130"/>
    </row>
    <row r="14" spans="1:25" ht="20.100000000000001" customHeight="1">
      <c r="B14" s="36" t="s">
        <v>44</v>
      </c>
      <c r="C14" s="125"/>
      <c r="D14" s="135">
        <v>119.97881261738361</v>
      </c>
      <c r="E14" s="136">
        <v>133.91965845081126</v>
      </c>
      <c r="F14" s="136">
        <v>101.93318073736764</v>
      </c>
      <c r="G14" s="136">
        <v>101.66656021549667</v>
      </c>
      <c r="H14" s="136">
        <v>117.93419935749922</v>
      </c>
      <c r="I14" s="136">
        <v>112.16516466816331</v>
      </c>
      <c r="J14" s="136">
        <v>117.23952195734361</v>
      </c>
      <c r="K14" s="136"/>
      <c r="L14" s="136"/>
      <c r="M14" s="136"/>
      <c r="N14" s="136"/>
      <c r="O14" s="137"/>
      <c r="P14" s="138">
        <v>114.11446590076828</v>
      </c>
      <c r="Q14" s="139">
        <v>117.44515151926322</v>
      </c>
      <c r="R14" s="140">
        <v>109.40949945723166</v>
      </c>
      <c r="S14" s="140"/>
      <c r="T14" s="328"/>
      <c r="U14" s="327">
        <v>113.42537029035194</v>
      </c>
      <c r="V14" s="328"/>
      <c r="W14" s="138"/>
    </row>
    <row r="15" spans="1:25" ht="20.100000000000001" customHeight="1">
      <c r="B15" s="37" t="s">
        <v>46</v>
      </c>
      <c r="C15" s="38"/>
      <c r="D15" s="143">
        <v>119.48165976259919</v>
      </c>
      <c r="E15" s="144">
        <v>133.38540956323277</v>
      </c>
      <c r="F15" s="144">
        <v>101.3744864545598</v>
      </c>
      <c r="G15" s="144">
        <v>101.25593718321025</v>
      </c>
      <c r="H15" s="144">
        <v>117.34502760882901</v>
      </c>
      <c r="I15" s="144">
        <v>111.58689250919069</v>
      </c>
      <c r="J15" s="144">
        <v>117.60088671341182</v>
      </c>
      <c r="K15" s="144"/>
      <c r="L15" s="144"/>
      <c r="M15" s="144"/>
      <c r="N15" s="144"/>
      <c r="O15" s="145"/>
      <c r="P15" s="146">
        <v>113.69572223921078</v>
      </c>
      <c r="Q15" s="147">
        <v>116.91495503738689</v>
      </c>
      <c r="R15" s="148">
        <v>108.87865283783336</v>
      </c>
      <c r="S15" s="148"/>
      <c r="T15" s="149"/>
      <c r="U15" s="150">
        <v>112.89874380082536</v>
      </c>
      <c r="V15" s="149"/>
      <c r="W15" s="151"/>
    </row>
    <row r="16" spans="1:25" ht="20.100000000000001" customHeight="1">
      <c r="B16" s="39" t="s">
        <v>47</v>
      </c>
      <c r="C16" s="40"/>
      <c r="D16" s="152">
        <v>127.98616643332623</v>
      </c>
      <c r="E16" s="153">
        <v>166.09039507993845</v>
      </c>
      <c r="F16" s="153">
        <v>104.64370683958566</v>
      </c>
      <c r="G16" s="153">
        <v>104.96390173781907</v>
      </c>
      <c r="H16" s="153">
        <v>130.346784572101</v>
      </c>
      <c r="I16" s="153">
        <v>116.85726166858051</v>
      </c>
      <c r="J16" s="153">
        <v>115.26462014002816</v>
      </c>
      <c r="K16" s="153"/>
      <c r="L16" s="153"/>
      <c r="M16" s="153"/>
      <c r="N16" s="153"/>
      <c r="O16" s="154"/>
      <c r="P16" s="155">
        <v>120.8733635456601</v>
      </c>
      <c r="Q16" s="156">
        <v>129.24163443459139</v>
      </c>
      <c r="R16" s="157">
        <v>115.13962573001986</v>
      </c>
      <c r="S16" s="157"/>
      <c r="T16" s="325"/>
      <c r="U16" s="326">
        <v>122.18644379362328</v>
      </c>
      <c r="V16" s="325"/>
      <c r="W16" s="155"/>
    </row>
    <row r="17" spans="2:24" ht="20.100000000000001" customHeight="1">
      <c r="B17" s="41" t="s">
        <v>49</v>
      </c>
      <c r="C17" s="42"/>
      <c r="D17" s="135">
        <v>101.99628255910167</v>
      </c>
      <c r="E17" s="136">
        <v>90.215185732117476</v>
      </c>
      <c r="F17" s="136">
        <v>94.957680880266579</v>
      </c>
      <c r="G17" s="136">
        <v>94.368704312007409</v>
      </c>
      <c r="H17" s="136">
        <v>98.90446543132515</v>
      </c>
      <c r="I17" s="136">
        <v>101.13284716089468</v>
      </c>
      <c r="J17" s="136">
        <v>123.97491010080881</v>
      </c>
      <c r="K17" s="136"/>
      <c r="L17" s="136"/>
      <c r="M17" s="136"/>
      <c r="N17" s="136"/>
      <c r="O17" s="137"/>
      <c r="P17" s="138">
        <v>100.13926504990454</v>
      </c>
      <c r="Q17" s="139">
        <v>95.262470847130174</v>
      </c>
      <c r="R17" s="140">
        <v>97.815324607136517</v>
      </c>
      <c r="S17" s="140"/>
      <c r="T17" s="328"/>
      <c r="U17" s="327">
        <v>96.53586070670724</v>
      </c>
      <c r="V17" s="328"/>
      <c r="W17" s="138"/>
    </row>
    <row r="18" spans="2:24" ht="20.100000000000001" customHeight="1">
      <c r="B18" s="108" t="s">
        <v>36</v>
      </c>
      <c r="C18" s="109"/>
      <c r="D18" s="160">
        <v>123.46270262083488</v>
      </c>
      <c r="E18" s="128">
        <v>137.04530105279051</v>
      </c>
      <c r="F18" s="128">
        <v>104.32532719400882</v>
      </c>
      <c r="G18" s="128">
        <v>103.90056205723961</v>
      </c>
      <c r="H18" s="128">
        <v>117.8030110311874</v>
      </c>
      <c r="I18" s="128">
        <v>112.8660740756829</v>
      </c>
      <c r="J18" s="128">
        <v>119.89267976583888</v>
      </c>
      <c r="K18" s="128"/>
      <c r="L18" s="128"/>
      <c r="M18" s="128"/>
      <c r="N18" s="128"/>
      <c r="O18" s="129"/>
      <c r="P18" s="130">
        <v>116.26147603307082</v>
      </c>
      <c r="Q18" s="131">
        <v>120.45685289552554</v>
      </c>
      <c r="R18" s="127">
        <v>110.40739542994307</v>
      </c>
      <c r="S18" s="127"/>
      <c r="T18" s="324"/>
      <c r="U18" s="323">
        <v>115.49792964259345</v>
      </c>
      <c r="V18" s="324"/>
      <c r="W18" s="130"/>
    </row>
    <row r="19" spans="2:24" ht="20.100000000000001" customHeight="1">
      <c r="B19" s="39" t="s">
        <v>37</v>
      </c>
      <c r="C19" s="40"/>
      <c r="D19" s="152">
        <v>134.39493688928468</v>
      </c>
      <c r="E19" s="153">
        <v>174.34338454063715</v>
      </c>
      <c r="F19" s="153">
        <v>109.31722667367745</v>
      </c>
      <c r="G19" s="153">
        <v>109.28126873294381</v>
      </c>
      <c r="H19" s="153">
        <v>132.99393028463192</v>
      </c>
      <c r="I19" s="153">
        <v>119.3677947606816</v>
      </c>
      <c r="J19" s="153">
        <v>118.20800347335123</v>
      </c>
      <c r="K19" s="153"/>
      <c r="L19" s="153"/>
      <c r="M19" s="153"/>
      <c r="N19" s="153"/>
      <c r="O19" s="154"/>
      <c r="P19" s="155">
        <v>125.30403603367762</v>
      </c>
      <c r="Q19" s="156">
        <v>135.53803642843764</v>
      </c>
      <c r="R19" s="157">
        <v>118.23056688079132</v>
      </c>
      <c r="S19" s="157"/>
      <c r="T19" s="325"/>
      <c r="U19" s="326">
        <v>127.05345484039536</v>
      </c>
      <c r="V19" s="325"/>
      <c r="W19" s="155"/>
    </row>
    <row r="20" spans="2:24" ht="20.100000000000001" customHeight="1">
      <c r="B20" s="41" t="s">
        <v>38</v>
      </c>
      <c r="C20" s="42"/>
      <c r="D20" s="135">
        <v>102.30174838164368</v>
      </c>
      <c r="E20" s="136">
        <v>90.470631008154498</v>
      </c>
      <c r="F20" s="136">
        <v>95.104817883430229</v>
      </c>
      <c r="G20" s="136">
        <v>94.439685281646646</v>
      </c>
      <c r="H20" s="136">
        <v>98.423010640335846</v>
      </c>
      <c r="I20" s="136">
        <v>101.74829851671939</v>
      </c>
      <c r="J20" s="136">
        <v>124.36307084881125</v>
      </c>
      <c r="K20" s="136"/>
      <c r="L20" s="136"/>
      <c r="M20" s="136"/>
      <c r="N20" s="136"/>
      <c r="O20" s="137"/>
      <c r="P20" s="138">
        <v>100.32261385588461</v>
      </c>
      <c r="Q20" s="139">
        <v>95.491038581687775</v>
      </c>
      <c r="R20" s="140">
        <v>97.888464220948208</v>
      </c>
      <c r="S20" s="140"/>
      <c r="T20" s="328"/>
      <c r="U20" s="327">
        <v>96.686640141948928</v>
      </c>
      <c r="V20" s="328"/>
      <c r="W20" s="138"/>
    </row>
    <row r="21" spans="2:24" ht="20.100000000000001" customHeight="1">
      <c r="B21" s="43" t="s">
        <v>39</v>
      </c>
      <c r="C21" s="44"/>
      <c r="D21" s="161">
        <v>121.35780005141079</v>
      </c>
      <c r="E21" s="162">
        <v>141.55036278337826</v>
      </c>
      <c r="F21" s="163">
        <v>114.00074925138297</v>
      </c>
      <c r="G21" s="162">
        <v>102.54581725245772</v>
      </c>
      <c r="H21" s="162">
        <v>131.41576768782591</v>
      </c>
      <c r="I21" s="162">
        <v>114.90039051801182</v>
      </c>
      <c r="J21" s="162">
        <v>120.76609580005398</v>
      </c>
      <c r="K21" s="162"/>
      <c r="L21" s="162"/>
      <c r="M21" s="162"/>
      <c r="N21" s="162"/>
      <c r="O21" s="164"/>
      <c r="P21" s="165">
        <v>120.44415645649138</v>
      </c>
      <c r="Q21" s="166">
        <v>125.47687958600015</v>
      </c>
      <c r="R21" s="167">
        <v>114.78218665816347</v>
      </c>
      <c r="S21" s="167"/>
      <c r="T21" s="168"/>
      <c r="U21" s="169">
        <v>120.36900420265223</v>
      </c>
      <c r="V21" s="170"/>
      <c r="W21" s="171"/>
      <c r="X21" s="45"/>
    </row>
    <row r="22" spans="2:24" ht="20.100000000000001" customHeight="1">
      <c r="B22" s="110" t="s">
        <v>34</v>
      </c>
      <c r="C22" s="111"/>
      <c r="D22" s="172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73"/>
      <c r="R22" s="173"/>
      <c r="S22" s="173"/>
      <c r="T22" s="173"/>
      <c r="U22" s="173"/>
      <c r="V22" s="173"/>
      <c r="W22" s="174"/>
    </row>
    <row r="23" spans="2:24" ht="20.100000000000001" customHeight="1">
      <c r="B23" s="46" t="s">
        <v>50</v>
      </c>
      <c r="C23" s="47"/>
      <c r="D23" s="175">
        <v>108.91640096941373</v>
      </c>
      <c r="E23" s="148">
        <v>121.4105154454023</v>
      </c>
      <c r="F23" s="153">
        <v>92.997596659081978</v>
      </c>
      <c r="G23" s="153">
        <v>84.689153757419362</v>
      </c>
      <c r="H23" s="148">
        <v>101.05479825573886</v>
      </c>
      <c r="I23" s="148">
        <v>100.13790678788598</v>
      </c>
      <c r="J23" s="144">
        <v>109.26215066067044</v>
      </c>
      <c r="K23" s="144"/>
      <c r="L23" s="144"/>
      <c r="M23" s="144"/>
      <c r="N23" s="144"/>
      <c r="O23" s="145"/>
      <c r="P23" s="176">
        <v>100.86407725379911</v>
      </c>
      <c r="Q23" s="147">
        <v>106.70001804301002</v>
      </c>
      <c r="R23" s="148">
        <v>93.473886156043164</v>
      </c>
      <c r="S23" s="148"/>
      <c r="T23" s="149"/>
      <c r="U23" s="150">
        <v>99.651230158468906</v>
      </c>
      <c r="V23" s="177"/>
      <c r="W23" s="151"/>
    </row>
    <row r="24" spans="2:24" ht="20.100000000000001" customHeight="1">
      <c r="B24" s="39" t="s">
        <v>47</v>
      </c>
      <c r="C24" s="40"/>
      <c r="D24" s="152">
        <v>117.68459469119776</v>
      </c>
      <c r="E24" s="153">
        <v>152.91639010812548</v>
      </c>
      <c r="F24" s="153">
        <v>95.163415609779051</v>
      </c>
      <c r="G24" s="153">
        <v>86.883004440482111</v>
      </c>
      <c r="H24" s="153">
        <v>116.56049247459291</v>
      </c>
      <c r="I24" s="153">
        <v>113.90331830137394</v>
      </c>
      <c r="J24" s="153">
        <v>106.72499360110095</v>
      </c>
      <c r="K24" s="153"/>
      <c r="L24" s="153"/>
      <c r="M24" s="153"/>
      <c r="N24" s="153"/>
      <c r="O24" s="154"/>
      <c r="P24" s="152">
        <v>108.97388115790845</v>
      </c>
      <c r="Q24" s="156">
        <v>118.36430748407605</v>
      </c>
      <c r="R24" s="157">
        <v>101.43269534708949</v>
      </c>
      <c r="S24" s="157"/>
      <c r="T24" s="325"/>
      <c r="U24" s="326">
        <v>109.35084559905144</v>
      </c>
      <c r="V24" s="325"/>
      <c r="W24" s="155"/>
    </row>
    <row r="25" spans="2:24" ht="20.100000000000001" customHeight="1">
      <c r="B25" s="41" t="s">
        <v>49</v>
      </c>
      <c r="C25" s="42"/>
      <c r="D25" s="135">
        <v>94.392092339141925</v>
      </c>
      <c r="E25" s="136">
        <v>86.691833990043179</v>
      </c>
      <c r="F25" s="136">
        <v>89.443095533468821</v>
      </c>
      <c r="G25" s="136">
        <v>80.762547707178612</v>
      </c>
      <c r="H25" s="136">
        <v>83.201453762757922</v>
      </c>
      <c r="I25" s="136">
        <v>82.3420886812482</v>
      </c>
      <c r="J25" s="136">
        <v>114.79751682524947</v>
      </c>
      <c r="K25" s="136"/>
      <c r="L25" s="136"/>
      <c r="M25" s="136"/>
      <c r="N25" s="136"/>
      <c r="O25" s="137"/>
      <c r="P25" s="135">
        <v>88.558251822587039</v>
      </c>
      <c r="Q25" s="178">
        <v>89.807257605300848</v>
      </c>
      <c r="R25" s="179">
        <v>82.015141971048209</v>
      </c>
      <c r="S25" s="179"/>
      <c r="T25" s="180"/>
      <c r="U25" s="327">
        <v>85.647759340238565</v>
      </c>
      <c r="V25" s="180"/>
      <c r="W25" s="138"/>
    </row>
    <row r="26" spans="2:24" ht="20.100000000000001" customHeight="1">
      <c r="B26" s="106" t="s">
        <v>36</v>
      </c>
      <c r="C26" s="107"/>
      <c r="D26" s="160">
        <v>112.51784213379487</v>
      </c>
      <c r="E26" s="128">
        <v>124.30027412666058</v>
      </c>
      <c r="F26" s="128">
        <v>95.774955629750878</v>
      </c>
      <c r="G26" s="128">
        <v>87.027501869988001</v>
      </c>
      <c r="H26" s="128">
        <v>101.28566439173115</v>
      </c>
      <c r="I26" s="128">
        <v>100.73923489188689</v>
      </c>
      <c r="J26" s="128">
        <v>111.48849285967191</v>
      </c>
      <c r="K26" s="128"/>
      <c r="L26" s="128"/>
      <c r="M26" s="128"/>
      <c r="N26" s="128"/>
      <c r="O26" s="129"/>
      <c r="P26" s="160">
        <v>103.03856579085281</v>
      </c>
      <c r="Q26" s="131">
        <v>109.77356825454174</v>
      </c>
      <c r="R26" s="127">
        <v>94.630188268755248</v>
      </c>
      <c r="S26" s="127"/>
      <c r="T26" s="324"/>
      <c r="U26" s="323">
        <v>101.78615035513793</v>
      </c>
      <c r="V26" s="324"/>
      <c r="W26" s="130"/>
    </row>
    <row r="27" spans="2:24" ht="20.100000000000001" customHeight="1">
      <c r="B27" s="39" t="s">
        <v>37</v>
      </c>
      <c r="C27" s="40"/>
      <c r="D27" s="181">
        <v>124.63011778017375</v>
      </c>
      <c r="E27" s="182">
        <v>160.91075653927248</v>
      </c>
      <c r="F27" s="182">
        <v>99.932980089108156</v>
      </c>
      <c r="G27" s="182">
        <v>91.057248480062441</v>
      </c>
      <c r="H27" s="182">
        <v>119.94007484140647</v>
      </c>
      <c r="I27" s="182">
        <v>117.15427001594645</v>
      </c>
      <c r="J27" s="182">
        <v>110.33142674237364</v>
      </c>
      <c r="K27" s="182"/>
      <c r="L27" s="182"/>
      <c r="M27" s="182"/>
      <c r="N27" s="182"/>
      <c r="O27" s="183"/>
      <c r="P27" s="152">
        <v>113.63092832471575</v>
      </c>
      <c r="Q27" s="184">
        <v>124.67113666619167</v>
      </c>
      <c r="R27" s="185">
        <v>104.66810119138957</v>
      </c>
      <c r="S27" s="185"/>
      <c r="T27" s="186"/>
      <c r="U27" s="187">
        <v>114.21178675551853</v>
      </c>
      <c r="V27" s="186"/>
      <c r="W27" s="188"/>
    </row>
    <row r="28" spans="2:24" ht="20.100000000000001" customHeight="1">
      <c r="B28" s="41" t="s">
        <v>38</v>
      </c>
      <c r="C28" s="42"/>
      <c r="D28" s="135">
        <v>93.84295457274871</v>
      </c>
      <c r="E28" s="136">
        <v>86.354874417894507</v>
      </c>
      <c r="F28" s="136">
        <v>89.294856078066005</v>
      </c>
      <c r="G28" s="136">
        <v>80.230715006211867</v>
      </c>
      <c r="H28" s="136">
        <v>82.13373102435115</v>
      </c>
      <c r="I28" s="136">
        <v>82.660584491612852</v>
      </c>
      <c r="J28" s="136">
        <v>113.92979313787383</v>
      </c>
      <c r="K28" s="136"/>
      <c r="L28" s="136"/>
      <c r="M28" s="136"/>
      <c r="N28" s="136"/>
      <c r="O28" s="137"/>
      <c r="P28" s="135">
        <v>88.104388665014042</v>
      </c>
      <c r="Q28" s="139">
        <v>89.475672659662109</v>
      </c>
      <c r="R28" s="140">
        <v>81.525500708799044</v>
      </c>
      <c r="S28" s="140"/>
      <c r="T28" s="328"/>
      <c r="U28" s="327">
        <v>85.233990891334045</v>
      </c>
      <c r="V28" s="328"/>
      <c r="W28" s="138"/>
    </row>
    <row r="29" spans="2:24" ht="20.100000000000001" customHeight="1">
      <c r="B29" s="110" t="s">
        <v>35</v>
      </c>
      <c r="C29" s="111"/>
      <c r="D29" s="172"/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2"/>
      <c r="Q29" s="173"/>
      <c r="R29" s="173"/>
      <c r="S29" s="173"/>
      <c r="T29" s="173"/>
      <c r="U29" s="173"/>
      <c r="V29" s="173"/>
      <c r="W29" s="174"/>
    </row>
    <row r="30" spans="2:24" ht="20.100000000000001" customHeight="1">
      <c r="B30" s="106" t="s">
        <v>46</v>
      </c>
      <c r="C30" s="107"/>
      <c r="D30" s="126">
        <v>110.21467411195471</v>
      </c>
      <c r="E30" s="127">
        <v>114.44182152164943</v>
      </c>
      <c r="F30" s="127">
        <v>109.12853506805902</v>
      </c>
      <c r="G30" s="127">
        <v>120.46224817592926</v>
      </c>
      <c r="H30" s="127">
        <v>116.56519941402634</v>
      </c>
      <c r="I30" s="127">
        <v>111.04005774784102</v>
      </c>
      <c r="J30" s="128">
        <v>106.13872253170456</v>
      </c>
      <c r="K30" s="128"/>
      <c r="L30" s="128"/>
      <c r="M30" s="128"/>
      <c r="N30" s="128"/>
      <c r="O30" s="129"/>
      <c r="P30" s="126">
        <v>113.262157143005</v>
      </c>
      <c r="Q30" s="131">
        <v>111.15076314056542</v>
      </c>
      <c r="R30" s="127">
        <v>116.79208453535479</v>
      </c>
      <c r="S30" s="127"/>
      <c r="T30" s="324"/>
      <c r="U30" s="323">
        <v>114.2781576306204</v>
      </c>
      <c r="V30" s="324"/>
      <c r="W30" s="193"/>
    </row>
    <row r="31" spans="2:24" ht="20.100000000000001" customHeight="1">
      <c r="B31" s="39" t="s">
        <v>47</v>
      </c>
      <c r="C31" s="40"/>
      <c r="D31" s="152">
        <v>108.75354312020158</v>
      </c>
      <c r="E31" s="153">
        <v>108.61516869610759</v>
      </c>
      <c r="F31" s="153">
        <v>109.96211744719302</v>
      </c>
      <c r="G31" s="153">
        <v>120.81062621369523</v>
      </c>
      <c r="H31" s="153">
        <v>111.82758566373865</v>
      </c>
      <c r="I31" s="153">
        <v>102.59337779729189</v>
      </c>
      <c r="J31" s="153">
        <v>108.00152452652769</v>
      </c>
      <c r="K31" s="153"/>
      <c r="L31" s="153"/>
      <c r="M31" s="153"/>
      <c r="N31" s="153"/>
      <c r="O31" s="154"/>
      <c r="P31" s="152">
        <v>110.91957289335113</v>
      </c>
      <c r="Q31" s="156">
        <v>109.18970184654584</v>
      </c>
      <c r="R31" s="157">
        <v>113.51332559588113</v>
      </c>
      <c r="S31" s="157"/>
      <c r="T31" s="325"/>
      <c r="U31" s="326">
        <v>111.73799628549301</v>
      </c>
      <c r="V31" s="325"/>
      <c r="W31" s="199"/>
    </row>
    <row r="32" spans="2:24" ht="20.100000000000001" customHeight="1">
      <c r="B32" s="41" t="s">
        <v>48</v>
      </c>
      <c r="C32" s="42"/>
      <c r="D32" s="135">
        <v>105.35021205163628</v>
      </c>
      <c r="E32" s="136">
        <v>105.33768934357362</v>
      </c>
      <c r="F32" s="136">
        <v>104.6780594850042</v>
      </c>
      <c r="G32" s="136">
        <v>117.66937911306459</v>
      </c>
      <c r="H32" s="136">
        <v>115.52157813869751</v>
      </c>
      <c r="I32" s="136">
        <v>116.76155141658671</v>
      </c>
      <c r="J32" s="136">
        <v>103.1548067723846</v>
      </c>
      <c r="K32" s="136"/>
      <c r="L32" s="136"/>
      <c r="M32" s="136"/>
      <c r="N32" s="136"/>
      <c r="O32" s="137"/>
      <c r="P32" s="135">
        <v>110.87677606990762</v>
      </c>
      <c r="Q32" s="139">
        <v>105.25202762700756</v>
      </c>
      <c r="R32" s="140">
        <v>116.68357127856063</v>
      </c>
      <c r="S32" s="140"/>
      <c r="T32" s="328"/>
      <c r="U32" s="327">
        <v>111.05028131306123</v>
      </c>
      <c r="V32" s="328"/>
      <c r="W32" s="205"/>
    </row>
    <row r="33" spans="2:30" ht="20.100000000000001" customHeight="1">
      <c r="B33" s="106" t="s">
        <v>36</v>
      </c>
      <c r="C33" s="107"/>
      <c r="D33" s="206">
        <v>110.31046934352476</v>
      </c>
      <c r="E33" s="207">
        <v>115.00611464459602</v>
      </c>
      <c r="F33" s="207">
        <v>109.10984883595425</v>
      </c>
      <c r="G33" s="207">
        <v>120.32724780315884</v>
      </c>
      <c r="H33" s="207">
        <v>116.59629381863819</v>
      </c>
      <c r="I33" s="207">
        <v>111.47237025389015</v>
      </c>
      <c r="J33" s="207">
        <v>105.97584566903893</v>
      </c>
      <c r="K33" s="207"/>
      <c r="L33" s="207"/>
      <c r="M33" s="207"/>
      <c r="N33" s="207"/>
      <c r="O33" s="208"/>
      <c r="P33" s="160">
        <v>113.38359815269973</v>
      </c>
      <c r="Q33" s="209">
        <v>111.41667709269049</v>
      </c>
      <c r="R33" s="210">
        <v>116.90977825589695</v>
      </c>
      <c r="S33" s="210"/>
      <c r="T33" s="324"/>
      <c r="U33" s="211">
        <v>114.49818059359558</v>
      </c>
      <c r="V33" s="212"/>
      <c r="W33" s="130"/>
    </row>
    <row r="34" spans="2:30" ht="20.100000000000001" customHeight="1">
      <c r="B34" s="39" t="s">
        <v>37</v>
      </c>
      <c r="C34" s="40"/>
      <c r="D34" s="152">
        <v>107.83503962207146</v>
      </c>
      <c r="E34" s="153">
        <v>108.34787449283188</v>
      </c>
      <c r="F34" s="153">
        <v>109.39054011618741</v>
      </c>
      <c r="G34" s="153">
        <v>120.01380511390221</v>
      </c>
      <c r="H34" s="153">
        <v>110.88364790541128</v>
      </c>
      <c r="I34" s="153">
        <v>101.88941021478249</v>
      </c>
      <c r="J34" s="153">
        <v>107.13901466113511</v>
      </c>
      <c r="K34" s="153"/>
      <c r="L34" s="153"/>
      <c r="M34" s="153"/>
      <c r="N34" s="153"/>
      <c r="O34" s="154"/>
      <c r="P34" s="152">
        <v>110.27282614078835</v>
      </c>
      <c r="Q34" s="156">
        <v>108.71645198145758</v>
      </c>
      <c r="R34" s="157">
        <v>112.95759217471833</v>
      </c>
      <c r="S34" s="157"/>
      <c r="T34" s="325"/>
      <c r="U34" s="326">
        <v>111.24373276145802</v>
      </c>
      <c r="V34" s="325"/>
      <c r="W34" s="155"/>
    </row>
    <row r="35" spans="2:30" ht="20.100000000000001" customHeight="1">
      <c r="B35" s="41" t="s">
        <v>38</v>
      </c>
      <c r="C35" s="42"/>
      <c r="D35" s="135">
        <v>105.61215771565028</v>
      </c>
      <c r="E35" s="136">
        <v>105.39951104869326</v>
      </c>
      <c r="F35" s="136">
        <v>104.41772319173988</v>
      </c>
      <c r="G35" s="136">
        <v>117.78809033742033</v>
      </c>
      <c r="H35" s="136">
        <v>115.70121870244692</v>
      </c>
      <c r="I35" s="136">
        <v>116.28709257194396</v>
      </c>
      <c r="J35" s="136">
        <v>103.53610583398796</v>
      </c>
      <c r="K35" s="136"/>
      <c r="L35" s="136"/>
      <c r="M35" s="136"/>
      <c r="N35" s="136"/>
      <c r="O35" s="137"/>
      <c r="P35" s="135">
        <v>110.94134263713542</v>
      </c>
      <c r="Q35" s="139">
        <v>105.25821878298167</v>
      </c>
      <c r="R35" s="140">
        <v>116.70633544352111</v>
      </c>
      <c r="S35" s="140"/>
      <c r="T35" s="328"/>
      <c r="U35" s="327">
        <v>111.06328629533874</v>
      </c>
      <c r="V35" s="328"/>
      <c r="W35" s="205"/>
    </row>
    <row r="36" spans="2:30" ht="15" customHeight="1">
      <c r="B36" s="48"/>
      <c r="C36" s="48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50"/>
      <c r="S36" s="50"/>
      <c r="T36" s="50"/>
      <c r="U36" s="50"/>
      <c r="V36" s="50"/>
      <c r="W36" s="50"/>
    </row>
    <row r="37" spans="2:30" s="5" customFormat="1" ht="20.100000000000001" customHeight="1">
      <c r="B37" s="18" t="s">
        <v>56</v>
      </c>
      <c r="C37" s="52"/>
      <c r="G37" s="21"/>
      <c r="H37" s="21"/>
      <c r="I37" s="21"/>
      <c r="J37" s="21"/>
      <c r="K37" s="21"/>
      <c r="L37" s="21"/>
      <c r="M37" s="21"/>
      <c r="N37" s="21"/>
      <c r="O37" s="20" t="s">
        <v>0</v>
      </c>
      <c r="W37" s="21"/>
    </row>
    <row r="38" spans="2:30" s="15" customFormat="1" ht="20.100000000000001" customHeight="1">
      <c r="B38" s="53"/>
      <c r="C38" s="53"/>
      <c r="D38" s="378" t="s">
        <v>33</v>
      </c>
      <c r="E38" s="379"/>
      <c r="F38" s="379"/>
      <c r="G38" s="380"/>
      <c r="H38" s="378" t="s">
        <v>34</v>
      </c>
      <c r="I38" s="379"/>
      <c r="J38" s="379"/>
      <c r="K38" s="380"/>
      <c r="L38" s="378" t="s">
        <v>35</v>
      </c>
      <c r="M38" s="379"/>
      <c r="N38" s="379"/>
      <c r="O38" s="380"/>
      <c r="P38" s="54" t="s">
        <v>65</v>
      </c>
      <c r="Q38" s="55"/>
      <c r="R38" s="56"/>
      <c r="S38" s="56"/>
      <c r="T38" s="56"/>
      <c r="U38" s="56"/>
      <c r="V38" s="57"/>
    </row>
    <row r="39" spans="2:30" s="15" customFormat="1" ht="20.100000000000001" customHeight="1">
      <c r="B39" s="58"/>
      <c r="C39" s="59"/>
      <c r="D39" s="381" t="s">
        <v>72</v>
      </c>
      <c r="E39" s="382"/>
      <c r="F39" s="382" t="s">
        <v>73</v>
      </c>
      <c r="G39" s="383"/>
      <c r="H39" s="381" t="s">
        <v>72</v>
      </c>
      <c r="I39" s="382"/>
      <c r="J39" s="382" t="s">
        <v>73</v>
      </c>
      <c r="K39" s="383"/>
      <c r="L39" s="381" t="s">
        <v>72</v>
      </c>
      <c r="M39" s="382"/>
      <c r="N39" s="382" t="s">
        <v>73</v>
      </c>
      <c r="O39" s="383"/>
      <c r="P39" s="60" t="s">
        <v>59</v>
      </c>
      <c r="R39" s="57"/>
      <c r="S39" s="57"/>
      <c r="T39" s="57"/>
      <c r="U39" s="57"/>
      <c r="V39" s="57"/>
    </row>
    <row r="40" spans="2:30" s="61" customFormat="1" ht="20.100000000000001" customHeight="1">
      <c r="B40" s="106" t="s">
        <v>44</v>
      </c>
      <c r="C40" s="107"/>
      <c r="D40" s="384">
        <v>115.67287539801046</v>
      </c>
      <c r="E40" s="385"/>
      <c r="F40" s="386">
        <v>120.32954022168268</v>
      </c>
      <c r="G40" s="387"/>
      <c r="H40" s="388" t="s">
        <v>111</v>
      </c>
      <c r="I40" s="389"/>
      <c r="J40" s="376" t="s">
        <v>111</v>
      </c>
      <c r="K40" s="377"/>
      <c r="L40" s="388" t="s">
        <v>111</v>
      </c>
      <c r="M40" s="389"/>
      <c r="N40" s="376" t="s">
        <v>111</v>
      </c>
      <c r="O40" s="377"/>
      <c r="P40" s="60" t="s">
        <v>57</v>
      </c>
      <c r="R40" s="62"/>
      <c r="S40" s="62"/>
      <c r="T40" s="62"/>
      <c r="U40" s="62"/>
      <c r="V40" s="57"/>
    </row>
    <row r="41" spans="2:30" s="66" customFormat="1" ht="20.100000000000001" customHeight="1">
      <c r="B41" s="63" t="s">
        <v>46</v>
      </c>
      <c r="C41" s="64"/>
      <c r="D41" s="392">
        <v>116.41127708405054</v>
      </c>
      <c r="E41" s="393"/>
      <c r="F41" s="390">
        <v>119.89864894432716</v>
      </c>
      <c r="G41" s="391"/>
      <c r="H41" s="392" t="s">
        <v>111</v>
      </c>
      <c r="I41" s="393"/>
      <c r="J41" s="390" t="s">
        <v>111</v>
      </c>
      <c r="K41" s="391"/>
      <c r="L41" s="392" t="s">
        <v>111</v>
      </c>
      <c r="M41" s="393"/>
      <c r="N41" s="390" t="s">
        <v>111</v>
      </c>
      <c r="O41" s="391"/>
      <c r="P41" s="65" t="s">
        <v>60</v>
      </c>
      <c r="Q41" s="48"/>
      <c r="R41" s="50"/>
      <c r="S41" s="50"/>
      <c r="T41" s="50"/>
      <c r="U41" s="50"/>
      <c r="V41" s="57"/>
    </row>
    <row r="42" spans="2:30" ht="20.100000000000001" customHeight="1">
      <c r="B42" s="39" t="s">
        <v>47</v>
      </c>
      <c r="C42" s="40"/>
      <c r="D42" s="392">
        <v>115.67548685552245</v>
      </c>
      <c r="E42" s="393"/>
      <c r="F42" s="390">
        <v>114.45186583970116</v>
      </c>
      <c r="G42" s="391"/>
      <c r="H42" s="392">
        <v>107.033222990892</v>
      </c>
      <c r="I42" s="393"/>
      <c r="J42" s="390">
        <v>106.38406608793056</v>
      </c>
      <c r="K42" s="391"/>
      <c r="L42" s="392">
        <v>108.07437506143852</v>
      </c>
      <c r="M42" s="393"/>
      <c r="N42" s="390">
        <v>107.58365425241618</v>
      </c>
      <c r="O42" s="391"/>
      <c r="P42" s="10" t="s">
        <v>58</v>
      </c>
      <c r="Q42" s="56"/>
      <c r="R42" s="50"/>
      <c r="S42" s="50"/>
      <c r="T42" s="50"/>
      <c r="U42" s="50"/>
      <c r="V42" s="57"/>
    </row>
    <row r="43" spans="2:30" ht="20.100000000000001" customHeight="1">
      <c r="B43" s="41" t="s">
        <v>49</v>
      </c>
      <c r="C43" s="42"/>
      <c r="D43" s="394">
        <v>118.48075762994812</v>
      </c>
      <c r="E43" s="395"/>
      <c r="F43" s="396">
        <v>133.9273110848292</v>
      </c>
      <c r="G43" s="397"/>
      <c r="H43" s="394" t="s">
        <v>111</v>
      </c>
      <c r="I43" s="395"/>
      <c r="J43" s="396" t="s">
        <v>111</v>
      </c>
      <c r="K43" s="397"/>
      <c r="L43" s="394" t="s">
        <v>111</v>
      </c>
      <c r="M43" s="395"/>
      <c r="N43" s="396" t="s">
        <v>111</v>
      </c>
      <c r="O43" s="397"/>
      <c r="P43" s="67" t="s">
        <v>61</v>
      </c>
      <c r="Q43" s="56"/>
      <c r="R43" s="50"/>
      <c r="S43" s="50"/>
      <c r="T43" s="50"/>
      <c r="U43" s="50"/>
      <c r="V43" s="57"/>
    </row>
    <row r="44" spans="2:30" ht="20.100000000000001" customHeight="1">
      <c r="B44" s="106" t="s">
        <v>36</v>
      </c>
      <c r="C44" s="107"/>
      <c r="D44" s="384">
        <v>118.1762573989291</v>
      </c>
      <c r="E44" s="385"/>
      <c r="F44" s="386">
        <v>123.24935139393141</v>
      </c>
      <c r="G44" s="387"/>
      <c r="H44" s="384" t="s">
        <v>111</v>
      </c>
      <c r="I44" s="385"/>
      <c r="J44" s="386" t="s">
        <v>111</v>
      </c>
      <c r="K44" s="387"/>
      <c r="L44" s="384" t="s">
        <v>111</v>
      </c>
      <c r="M44" s="385"/>
      <c r="N44" s="386" t="s">
        <v>111</v>
      </c>
      <c r="O44" s="387"/>
      <c r="P44" s="65" t="s">
        <v>62</v>
      </c>
      <c r="Q44" s="56"/>
      <c r="R44" s="50"/>
      <c r="S44" s="50"/>
      <c r="T44" s="50"/>
      <c r="U44" s="50"/>
      <c r="V44" s="68"/>
      <c r="W44" s="69"/>
      <c r="X44" s="69"/>
      <c r="Y44" s="69"/>
      <c r="Z44" s="69"/>
      <c r="AA44" s="69"/>
    </row>
    <row r="45" spans="2:30" ht="20.100000000000001" customHeight="1">
      <c r="B45" s="39" t="s">
        <v>40</v>
      </c>
      <c r="C45" s="40"/>
      <c r="D45" s="392">
        <v>118.34887349453452</v>
      </c>
      <c r="E45" s="393"/>
      <c r="F45" s="390">
        <v>117.92779166588281</v>
      </c>
      <c r="G45" s="391"/>
      <c r="H45" s="392">
        <v>110.05458522454825</v>
      </c>
      <c r="I45" s="393"/>
      <c r="J45" s="390">
        <v>110.64319266190776</v>
      </c>
      <c r="K45" s="391"/>
      <c r="L45" s="392">
        <v>107.53652222037195</v>
      </c>
      <c r="M45" s="393"/>
      <c r="N45" s="390">
        <v>106.58386551284235</v>
      </c>
      <c r="O45" s="391"/>
      <c r="P45" s="10" t="s">
        <v>63</v>
      </c>
      <c r="Q45" s="56"/>
      <c r="R45" s="50"/>
      <c r="S45" s="50"/>
      <c r="T45" s="50"/>
      <c r="U45" s="50"/>
      <c r="V45" s="68"/>
      <c r="W45" s="69"/>
      <c r="X45" s="69"/>
      <c r="Y45" s="69"/>
      <c r="Z45" s="69"/>
      <c r="AA45" s="69"/>
    </row>
    <row r="46" spans="2:30" ht="20.100000000000001" customHeight="1">
      <c r="B46" s="41" t="s">
        <v>38</v>
      </c>
      <c r="C46" s="42"/>
      <c r="D46" s="394">
        <v>117.70846255220471</v>
      </c>
      <c r="E46" s="395"/>
      <c r="F46" s="396">
        <v>136.80843278248568</v>
      </c>
      <c r="G46" s="397"/>
      <c r="H46" s="394" t="s">
        <v>111</v>
      </c>
      <c r="I46" s="395"/>
      <c r="J46" s="396" t="s">
        <v>111</v>
      </c>
      <c r="K46" s="397"/>
      <c r="L46" s="394" t="s">
        <v>111</v>
      </c>
      <c r="M46" s="395"/>
      <c r="N46" s="396" t="s">
        <v>111</v>
      </c>
      <c r="O46" s="397"/>
      <c r="P46" s="70" t="s">
        <v>74</v>
      </c>
      <c r="Q46" s="56"/>
      <c r="R46" s="50"/>
      <c r="S46" s="50"/>
      <c r="T46" s="50"/>
      <c r="U46" s="50"/>
      <c r="V46" s="68"/>
      <c r="W46" s="69"/>
      <c r="X46" s="69"/>
      <c r="Y46" s="69"/>
      <c r="Z46" s="69"/>
      <c r="AA46" s="69"/>
    </row>
    <row r="47" spans="2:30" ht="15" customHeight="1">
      <c r="B47" s="48"/>
      <c r="C47" s="48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71" t="s">
        <v>69</v>
      </c>
      <c r="Q47" s="56"/>
      <c r="R47" s="50"/>
      <c r="S47" s="50"/>
      <c r="T47" s="50"/>
      <c r="U47" s="50"/>
      <c r="V47" s="68"/>
      <c r="W47" s="69"/>
      <c r="X47" s="69"/>
      <c r="Y47" s="69"/>
      <c r="Z47" s="69"/>
      <c r="AA47" s="69"/>
    </row>
    <row r="48" spans="2:30" ht="20.100000000000001" customHeight="1">
      <c r="B48" s="61" t="s">
        <v>41</v>
      </c>
      <c r="C48" s="61"/>
      <c r="D48" s="61"/>
      <c r="E48" s="73"/>
      <c r="F48" s="74"/>
      <c r="G48" s="74" t="s">
        <v>27</v>
      </c>
      <c r="H48" s="74"/>
      <c r="I48" s="74"/>
      <c r="J48" s="74"/>
      <c r="K48" s="74"/>
      <c r="L48" s="74"/>
      <c r="M48" s="74"/>
      <c r="N48" s="74"/>
      <c r="O48" s="74"/>
      <c r="P48" s="72" t="s">
        <v>68</v>
      </c>
      <c r="Q48" s="74"/>
      <c r="R48" s="74"/>
      <c r="S48" s="74"/>
      <c r="U48" s="74"/>
      <c r="V48" s="74"/>
      <c r="W48" s="74"/>
      <c r="Y48" s="74"/>
      <c r="Z48" s="69"/>
      <c r="AA48" s="69"/>
      <c r="AB48" s="69"/>
      <c r="AC48" s="69"/>
      <c r="AD48" s="69"/>
    </row>
    <row r="49" spans="2:30" ht="20.100000000000001" customHeight="1">
      <c r="E49" s="75"/>
      <c r="F49" s="75"/>
      <c r="G49" s="75"/>
      <c r="H49" s="75"/>
      <c r="I49" s="68"/>
      <c r="J49" s="68"/>
      <c r="K49" s="68"/>
      <c r="L49" s="68"/>
      <c r="O49" s="68"/>
      <c r="P49" s="71" t="s">
        <v>75</v>
      </c>
      <c r="Q49" s="68"/>
      <c r="R49" s="68"/>
      <c r="S49" s="68"/>
      <c r="T49" s="76"/>
      <c r="U49" s="68"/>
      <c r="V49" s="68"/>
      <c r="W49" s="68"/>
      <c r="X49" s="68"/>
      <c r="Y49" s="69"/>
      <c r="Z49" s="69"/>
      <c r="AA49" s="69"/>
      <c r="AB49" s="69"/>
      <c r="AC49" s="69"/>
      <c r="AD49" s="69"/>
    </row>
    <row r="50" spans="2:30" ht="20.100000000000001" customHeight="1">
      <c r="C50" s="77"/>
      <c r="D50" s="77"/>
      <c r="E50" s="75"/>
      <c r="F50" s="75"/>
      <c r="G50" s="75"/>
      <c r="H50" s="75"/>
      <c r="I50" s="68"/>
      <c r="J50" s="68"/>
      <c r="K50" s="68"/>
      <c r="L50" s="68"/>
      <c r="O50" s="68"/>
      <c r="P50" s="71" t="s">
        <v>110</v>
      </c>
      <c r="Q50" s="68"/>
      <c r="R50" s="68"/>
      <c r="S50" s="68"/>
      <c r="T50" s="78"/>
      <c r="U50" s="68"/>
      <c r="V50" s="68"/>
      <c r="W50" s="68"/>
      <c r="X50" s="68"/>
      <c r="Y50" s="69"/>
      <c r="Z50" s="69"/>
      <c r="AA50" s="69"/>
      <c r="AB50" s="69"/>
      <c r="AC50" s="69"/>
      <c r="AD50" s="69"/>
    </row>
    <row r="51" spans="2:30" ht="20.100000000000001" customHeight="1">
      <c r="C51" s="77"/>
      <c r="D51" s="77"/>
      <c r="E51" s="75"/>
      <c r="F51" s="75"/>
      <c r="G51" s="75"/>
      <c r="H51" s="75"/>
      <c r="I51" s="68"/>
      <c r="J51" s="68"/>
      <c r="K51" s="68"/>
      <c r="L51" s="68"/>
      <c r="O51" s="68"/>
      <c r="P51" s="71" t="s">
        <v>27</v>
      </c>
      <c r="Q51" s="68"/>
      <c r="R51" s="68"/>
      <c r="S51" s="68"/>
      <c r="U51" s="68"/>
      <c r="V51" s="68"/>
      <c r="W51" s="68"/>
      <c r="X51" s="68"/>
      <c r="Y51" s="69"/>
      <c r="Z51" s="69"/>
      <c r="AA51" s="69"/>
      <c r="AB51" s="69"/>
      <c r="AC51" s="69"/>
      <c r="AD51" s="69"/>
    </row>
    <row r="52" spans="2:30" ht="20.100000000000001" customHeight="1">
      <c r="C52" s="77"/>
      <c r="D52" s="77"/>
      <c r="E52" s="75"/>
      <c r="F52" s="75"/>
      <c r="G52" s="75"/>
      <c r="H52" s="75"/>
      <c r="I52" s="68"/>
      <c r="J52" s="68"/>
      <c r="K52" s="68"/>
      <c r="L52" s="68"/>
      <c r="O52" s="68"/>
      <c r="P52" s="48"/>
      <c r="Q52" s="68"/>
      <c r="R52" s="68"/>
      <c r="S52" s="68"/>
      <c r="T52" s="78"/>
      <c r="U52" s="68"/>
      <c r="V52" s="68"/>
      <c r="W52" s="68"/>
      <c r="X52" s="68"/>
      <c r="Y52" s="69"/>
      <c r="Z52" s="69"/>
      <c r="AA52" s="69"/>
      <c r="AB52" s="69"/>
      <c r="AC52" s="69"/>
      <c r="AD52" s="69"/>
    </row>
    <row r="53" spans="2:30" ht="20.100000000000001" customHeight="1">
      <c r="B53" s="79"/>
      <c r="C53" s="77"/>
      <c r="D53" s="75"/>
      <c r="E53" s="75"/>
      <c r="F53" s="75"/>
      <c r="G53" s="75"/>
      <c r="H53" s="68"/>
      <c r="I53" s="68"/>
      <c r="J53" s="68"/>
      <c r="K53" s="68"/>
      <c r="L53" s="68"/>
      <c r="O53" s="68"/>
      <c r="P53" s="80"/>
      <c r="Q53" s="68"/>
      <c r="R53" s="68"/>
      <c r="S53" s="68"/>
      <c r="U53" s="68"/>
      <c r="V53" s="68"/>
      <c r="W53" s="68"/>
      <c r="X53" s="68"/>
      <c r="Y53" s="69"/>
      <c r="Z53" s="69"/>
      <c r="AA53" s="69"/>
      <c r="AB53" s="69"/>
      <c r="AC53" s="69"/>
      <c r="AD53" s="69"/>
    </row>
    <row r="54" spans="2:30" ht="20.100000000000001" customHeight="1">
      <c r="B54" s="78"/>
      <c r="C54" s="78"/>
      <c r="D54" s="75"/>
      <c r="E54" s="75"/>
      <c r="F54" s="75"/>
      <c r="G54" s="79"/>
      <c r="H54" s="79"/>
      <c r="I54" s="68"/>
      <c r="J54" s="68"/>
      <c r="L54" s="68"/>
      <c r="O54" s="68"/>
      <c r="P54" s="48"/>
      <c r="Q54" s="68"/>
      <c r="R54" s="68"/>
      <c r="S54" s="68"/>
      <c r="T54" s="78"/>
      <c r="U54" s="68"/>
      <c r="V54" s="68"/>
      <c r="W54" s="68"/>
      <c r="X54" s="68"/>
      <c r="Y54" s="69"/>
      <c r="Z54" s="69"/>
      <c r="AA54" s="69"/>
      <c r="AB54" s="69"/>
      <c r="AC54" s="69"/>
      <c r="AD54" s="69"/>
    </row>
    <row r="55" spans="2:30" ht="20.100000000000001" customHeight="1">
      <c r="C55" s="77"/>
      <c r="D55" s="77"/>
      <c r="E55" s="78"/>
      <c r="F55" s="75"/>
      <c r="G55" s="75"/>
      <c r="H55" s="75"/>
      <c r="I55" s="75"/>
      <c r="J55" s="68"/>
      <c r="L55" s="68"/>
      <c r="M55" s="79"/>
      <c r="N55" s="68"/>
      <c r="O55" s="68"/>
      <c r="P55" s="48"/>
      <c r="Q55" s="68"/>
      <c r="R55" s="68"/>
      <c r="S55" s="105"/>
      <c r="T55" s="68"/>
      <c r="U55" s="68"/>
      <c r="V55" s="68"/>
      <c r="W55" s="68"/>
      <c r="X55" s="68"/>
      <c r="Y55" s="69"/>
      <c r="Z55" s="69"/>
      <c r="AA55" s="69"/>
      <c r="AB55" s="69"/>
      <c r="AC55" s="69"/>
      <c r="AD55" s="69"/>
    </row>
    <row r="56" spans="2:30" ht="20.100000000000001" customHeight="1">
      <c r="B56" s="77"/>
      <c r="C56" s="77"/>
      <c r="D56" s="78"/>
      <c r="E56" s="75"/>
      <c r="F56" s="75"/>
      <c r="G56" s="75"/>
      <c r="H56" s="68"/>
      <c r="I56" s="75"/>
      <c r="J56" s="68"/>
      <c r="L56" s="68"/>
      <c r="M56" s="79"/>
      <c r="N56" s="68"/>
      <c r="O56" s="68"/>
      <c r="P56" s="71"/>
      <c r="Q56" s="68"/>
      <c r="R56" s="68"/>
      <c r="S56" s="68"/>
      <c r="T56" s="68"/>
      <c r="U56" s="68"/>
      <c r="V56" s="68"/>
      <c r="W56" s="68"/>
      <c r="X56" s="68"/>
      <c r="Y56" s="69"/>
      <c r="Z56" s="69"/>
      <c r="AA56" s="69"/>
      <c r="AB56" s="69"/>
      <c r="AC56" s="69"/>
      <c r="AD56" s="69"/>
    </row>
    <row r="57" spans="2:30" ht="20.100000000000001" customHeight="1">
      <c r="B57" s="77"/>
      <c r="C57" s="77"/>
      <c r="D57" s="78"/>
      <c r="E57" s="75"/>
      <c r="F57" s="75"/>
      <c r="G57" s="75"/>
      <c r="H57" s="68"/>
      <c r="I57" s="75"/>
      <c r="J57" s="68"/>
      <c r="L57" s="68"/>
      <c r="M57" s="79"/>
      <c r="N57" s="68"/>
      <c r="O57" s="68"/>
      <c r="P57" s="48"/>
      <c r="Q57" s="68"/>
      <c r="R57" s="68"/>
      <c r="S57" s="68"/>
      <c r="T57" s="68"/>
      <c r="U57" s="68"/>
      <c r="V57" s="68"/>
      <c r="W57" s="68"/>
      <c r="X57" s="68"/>
      <c r="Y57" s="69"/>
      <c r="Z57" s="69"/>
      <c r="AA57" s="69"/>
      <c r="AB57" s="69"/>
      <c r="AC57" s="69"/>
      <c r="AD57" s="69"/>
    </row>
    <row r="58" spans="2:30" ht="20.100000000000001" customHeight="1">
      <c r="B58" s="77"/>
      <c r="C58" s="77"/>
      <c r="D58" s="78"/>
      <c r="E58" s="75"/>
      <c r="F58" s="75"/>
      <c r="G58" s="75"/>
      <c r="H58" s="68"/>
      <c r="I58" s="75"/>
      <c r="J58" s="68"/>
      <c r="L58" s="68"/>
      <c r="M58" s="79"/>
      <c r="N58" s="68"/>
      <c r="O58" s="68"/>
      <c r="P58" s="68"/>
      <c r="Q58" s="68"/>
      <c r="R58" s="124"/>
      <c r="S58" s="68"/>
      <c r="T58" s="68"/>
      <c r="U58" s="68"/>
      <c r="V58" s="68"/>
      <c r="W58" s="68"/>
      <c r="X58" s="68"/>
      <c r="Y58" s="69"/>
      <c r="Z58" s="69"/>
      <c r="AA58" s="69"/>
      <c r="AB58" s="69"/>
      <c r="AC58" s="69"/>
      <c r="AD58" s="69"/>
    </row>
    <row r="59" spans="2:30" ht="20.100000000000001" customHeight="1">
      <c r="B59" s="77"/>
      <c r="C59" s="77"/>
      <c r="D59" s="78"/>
      <c r="E59" s="75"/>
      <c r="F59" s="75"/>
      <c r="G59" s="75"/>
      <c r="H59" s="68"/>
      <c r="I59" s="75"/>
      <c r="J59" s="68"/>
      <c r="L59" s="68"/>
      <c r="M59" s="79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9"/>
      <c r="Z59" s="69"/>
      <c r="AA59" s="69"/>
      <c r="AB59" s="69"/>
      <c r="AC59" s="69"/>
      <c r="AD59" s="69"/>
    </row>
    <row r="60" spans="2:30" ht="20.100000000000001" customHeight="1">
      <c r="B60" s="77"/>
      <c r="C60" s="77"/>
      <c r="D60" s="78"/>
      <c r="E60" s="75"/>
      <c r="F60" s="75"/>
      <c r="G60" s="75"/>
      <c r="H60" s="68"/>
      <c r="I60" s="75"/>
      <c r="J60" s="68"/>
      <c r="L60" s="68"/>
      <c r="M60" s="79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9"/>
      <c r="Z60" s="69"/>
      <c r="AA60" s="69"/>
      <c r="AB60" s="69"/>
      <c r="AC60" s="69"/>
      <c r="AD60" s="69"/>
    </row>
    <row r="61" spans="2:30" ht="19.5" customHeight="1">
      <c r="B61" s="72"/>
      <c r="C61" s="72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50"/>
      <c r="Q61" s="50"/>
      <c r="R61" s="50"/>
      <c r="S61" s="50"/>
      <c r="T61" s="50"/>
      <c r="U61" s="50"/>
      <c r="V61" s="50"/>
      <c r="W61" s="50"/>
    </row>
    <row r="62" spans="2:30" ht="20.100000000000001" customHeight="1">
      <c r="B62" s="61" t="s">
        <v>66</v>
      </c>
      <c r="C62" s="61"/>
      <c r="D62" s="78"/>
      <c r="E62" s="75"/>
      <c r="F62" s="75"/>
      <c r="G62" s="75"/>
      <c r="H62" s="68"/>
      <c r="I62" s="75"/>
      <c r="J62" s="68"/>
      <c r="L62" s="68"/>
      <c r="M62" s="79"/>
      <c r="N62" s="68"/>
      <c r="O62" s="82" t="s">
        <v>45</v>
      </c>
      <c r="Q62" s="68"/>
      <c r="R62" s="68"/>
      <c r="S62" s="68"/>
      <c r="T62" s="68"/>
      <c r="U62" s="68"/>
      <c r="V62" s="68"/>
      <c r="W62" s="68"/>
      <c r="X62" s="68"/>
      <c r="Y62" s="69"/>
      <c r="Z62" s="69"/>
      <c r="AA62" s="69"/>
      <c r="AB62" s="69"/>
      <c r="AC62" s="69"/>
      <c r="AD62" s="69"/>
    </row>
    <row r="63" spans="2:30" ht="20.100000000000001" customHeight="1">
      <c r="B63" s="77"/>
      <c r="C63" s="77"/>
      <c r="D63" s="23" t="s">
        <v>71</v>
      </c>
      <c r="E63" s="24"/>
      <c r="F63" s="24"/>
      <c r="G63" s="24"/>
      <c r="H63" s="24"/>
      <c r="I63" s="24"/>
      <c r="J63" s="24"/>
      <c r="K63" s="24"/>
      <c r="L63" s="24"/>
      <c r="M63" s="24" t="s">
        <v>100</v>
      </c>
      <c r="N63" s="24"/>
      <c r="O63" s="25"/>
      <c r="Q63" s="68"/>
      <c r="R63" s="68"/>
      <c r="S63" s="68"/>
      <c r="T63" s="68"/>
      <c r="U63" s="68"/>
      <c r="V63" s="68"/>
      <c r="W63" s="68"/>
      <c r="X63" s="68"/>
      <c r="Y63" s="69"/>
      <c r="Z63" s="69"/>
      <c r="AA63" s="69"/>
      <c r="AB63" s="69"/>
      <c r="AC63" s="69"/>
      <c r="AD63" s="69"/>
    </row>
    <row r="64" spans="2:30" ht="20.100000000000001" customHeight="1">
      <c r="B64" s="77"/>
      <c r="C64" s="77"/>
      <c r="D64" s="28" t="s">
        <v>4</v>
      </c>
      <c r="E64" s="29" t="s">
        <v>5</v>
      </c>
      <c r="F64" s="29" t="s">
        <v>20</v>
      </c>
      <c r="G64" s="29" t="s">
        <v>21</v>
      </c>
      <c r="H64" s="29" t="s">
        <v>22</v>
      </c>
      <c r="I64" s="29" t="s">
        <v>23</v>
      </c>
      <c r="J64" s="29" t="s">
        <v>6</v>
      </c>
      <c r="K64" s="29" t="s">
        <v>7</v>
      </c>
      <c r="L64" s="29" t="s">
        <v>8</v>
      </c>
      <c r="M64" s="29" t="s">
        <v>9</v>
      </c>
      <c r="N64" s="29" t="s">
        <v>10</v>
      </c>
      <c r="O64" s="30" t="s">
        <v>11</v>
      </c>
      <c r="Q64" s="68"/>
      <c r="R64" s="68"/>
      <c r="S64" s="68"/>
      <c r="T64" s="68"/>
      <c r="U64" s="68"/>
      <c r="V64" s="68"/>
      <c r="W64" s="68"/>
      <c r="X64" s="68"/>
      <c r="Y64" s="69"/>
      <c r="Z64" s="69"/>
      <c r="AA64" s="69"/>
      <c r="AB64" s="69"/>
      <c r="AC64" s="69"/>
      <c r="AD64" s="69"/>
    </row>
    <row r="65" spans="2:30" ht="20.100000000000001" customHeight="1">
      <c r="B65" s="119" t="s">
        <v>51</v>
      </c>
      <c r="C65" s="120"/>
      <c r="D65" s="213">
        <v>266</v>
      </c>
      <c r="E65" s="214">
        <v>266</v>
      </c>
      <c r="F65" s="214">
        <v>266</v>
      </c>
      <c r="G65" s="214">
        <v>265</v>
      </c>
      <c r="H65" s="214">
        <v>264</v>
      </c>
      <c r="I65" s="214">
        <v>264</v>
      </c>
      <c r="J65" s="214">
        <v>266</v>
      </c>
      <c r="K65" s="214"/>
      <c r="L65" s="214"/>
      <c r="M65" s="214"/>
      <c r="N65" s="214"/>
      <c r="O65" s="215"/>
      <c r="P65" s="5"/>
      <c r="R65" s="50"/>
      <c r="S65" s="50"/>
      <c r="T65" s="50"/>
      <c r="U65" s="50"/>
      <c r="V65" s="50"/>
      <c r="W65" s="50"/>
    </row>
    <row r="66" spans="2:30" ht="20.100000000000001" customHeight="1">
      <c r="B66" s="63" t="s">
        <v>28</v>
      </c>
      <c r="C66" s="83"/>
      <c r="D66" s="216">
        <v>191</v>
      </c>
      <c r="E66" s="217">
        <v>191</v>
      </c>
      <c r="F66" s="217">
        <v>191</v>
      </c>
      <c r="G66" s="217">
        <v>190</v>
      </c>
      <c r="H66" s="217">
        <v>190</v>
      </c>
      <c r="I66" s="217">
        <v>190</v>
      </c>
      <c r="J66" s="217">
        <v>190</v>
      </c>
      <c r="K66" s="217"/>
      <c r="L66" s="217"/>
      <c r="M66" s="217"/>
      <c r="N66" s="217"/>
      <c r="O66" s="218"/>
      <c r="R66" s="50"/>
      <c r="S66" s="50"/>
      <c r="T66" s="50"/>
      <c r="U66" s="50"/>
      <c r="V66" s="50"/>
      <c r="W66" s="50"/>
    </row>
    <row r="67" spans="2:30" ht="20.100000000000001" customHeight="1">
      <c r="B67" s="63" t="s">
        <v>29</v>
      </c>
      <c r="C67" s="83"/>
      <c r="D67" s="216">
        <v>49</v>
      </c>
      <c r="E67" s="217">
        <v>49</v>
      </c>
      <c r="F67" s="217">
        <v>49</v>
      </c>
      <c r="G67" s="217">
        <v>49</v>
      </c>
      <c r="H67" s="217">
        <v>48</v>
      </c>
      <c r="I67" s="217">
        <v>48</v>
      </c>
      <c r="J67" s="217">
        <v>49</v>
      </c>
      <c r="K67" s="217"/>
      <c r="L67" s="217"/>
      <c r="M67" s="217"/>
      <c r="N67" s="217"/>
      <c r="O67" s="218"/>
      <c r="R67" s="50"/>
      <c r="S67" s="50"/>
      <c r="T67" s="50"/>
      <c r="U67" s="50"/>
      <c r="V67" s="50"/>
      <c r="W67" s="50"/>
    </row>
    <row r="68" spans="2:30" ht="20.100000000000001" customHeight="1">
      <c r="B68" s="36" t="s">
        <v>30</v>
      </c>
      <c r="C68" s="84"/>
      <c r="D68" s="219">
        <v>26</v>
      </c>
      <c r="E68" s="220">
        <v>26</v>
      </c>
      <c r="F68" s="220">
        <v>26</v>
      </c>
      <c r="G68" s="220">
        <v>26</v>
      </c>
      <c r="H68" s="220">
        <v>26</v>
      </c>
      <c r="I68" s="220">
        <v>26</v>
      </c>
      <c r="J68" s="220">
        <v>27</v>
      </c>
      <c r="K68" s="220"/>
      <c r="L68" s="220"/>
      <c r="M68" s="220"/>
      <c r="N68" s="220"/>
      <c r="O68" s="221"/>
      <c r="P68" s="72"/>
      <c r="R68" s="50"/>
      <c r="S68" s="50"/>
      <c r="T68" s="50"/>
      <c r="U68" s="50"/>
      <c r="V68" s="50"/>
      <c r="W68" s="50"/>
    </row>
    <row r="69" spans="2:30" ht="20.100000000000001" customHeight="1">
      <c r="B69" s="119" t="s">
        <v>15</v>
      </c>
      <c r="C69" s="120"/>
      <c r="D69" s="222">
        <v>227</v>
      </c>
      <c r="E69" s="223">
        <v>229</v>
      </c>
      <c r="F69" s="223">
        <v>228</v>
      </c>
      <c r="G69" s="223">
        <v>228</v>
      </c>
      <c r="H69" s="223">
        <v>216</v>
      </c>
      <c r="I69" s="223">
        <v>200</v>
      </c>
      <c r="J69" s="223">
        <v>230</v>
      </c>
      <c r="K69" s="223"/>
      <c r="L69" s="223"/>
      <c r="M69" s="223"/>
      <c r="N69" s="223"/>
      <c r="O69" s="224"/>
      <c r="P69" s="50"/>
      <c r="R69" s="50"/>
      <c r="S69" s="50"/>
      <c r="T69" s="50"/>
      <c r="U69" s="50"/>
      <c r="V69" s="50"/>
      <c r="W69" s="50"/>
    </row>
    <row r="70" spans="2:30" ht="20.100000000000001" customHeight="1">
      <c r="B70" s="63" t="s">
        <v>31</v>
      </c>
      <c r="C70" s="83"/>
      <c r="D70" s="216">
        <v>182</v>
      </c>
      <c r="E70" s="217">
        <v>184</v>
      </c>
      <c r="F70" s="217">
        <v>183</v>
      </c>
      <c r="G70" s="217">
        <v>183</v>
      </c>
      <c r="H70" s="217">
        <v>172</v>
      </c>
      <c r="I70" s="217">
        <v>156</v>
      </c>
      <c r="J70" s="217">
        <v>185</v>
      </c>
      <c r="K70" s="217"/>
      <c r="L70" s="217"/>
      <c r="M70" s="217"/>
      <c r="N70" s="217"/>
      <c r="O70" s="218"/>
      <c r="P70" s="85"/>
      <c r="Q70" s="50"/>
      <c r="R70" s="50"/>
      <c r="S70" s="50"/>
      <c r="T70" s="50"/>
      <c r="U70" s="50"/>
      <c r="V70" s="50"/>
      <c r="W70" s="50"/>
    </row>
    <row r="71" spans="2:30" ht="20.100000000000001" customHeight="1">
      <c r="B71" s="36" t="s">
        <v>32</v>
      </c>
      <c r="C71" s="84"/>
      <c r="D71" s="219">
        <v>45</v>
      </c>
      <c r="E71" s="220">
        <v>45</v>
      </c>
      <c r="F71" s="220">
        <v>45</v>
      </c>
      <c r="G71" s="220">
        <v>45</v>
      </c>
      <c r="H71" s="220">
        <v>44</v>
      </c>
      <c r="I71" s="220">
        <v>44</v>
      </c>
      <c r="J71" s="220">
        <v>45</v>
      </c>
      <c r="K71" s="220"/>
      <c r="L71" s="220"/>
      <c r="M71" s="220"/>
      <c r="N71" s="220"/>
      <c r="O71" s="221"/>
      <c r="P71" s="85"/>
      <c r="Q71" s="50"/>
      <c r="R71" s="50"/>
      <c r="S71" s="50"/>
      <c r="T71" s="50"/>
      <c r="U71" s="50"/>
      <c r="V71" s="50"/>
      <c r="W71" s="50"/>
    </row>
    <row r="72" spans="2:30" s="86" customFormat="1" ht="20.100000000000001" customHeight="1">
      <c r="B72" s="78"/>
      <c r="C72" s="48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</row>
    <row r="73" spans="2:30" ht="20.100000000000001" customHeight="1">
      <c r="B73" s="61" t="s">
        <v>42</v>
      </c>
      <c r="C73" s="61"/>
      <c r="D73" s="78"/>
      <c r="E73" s="75"/>
      <c r="F73" s="75"/>
      <c r="G73" s="75"/>
      <c r="H73" s="68"/>
      <c r="I73" s="75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87"/>
      <c r="U73" s="68"/>
      <c r="V73" s="68"/>
      <c r="W73" s="68"/>
      <c r="X73" s="68"/>
      <c r="Y73" s="69"/>
      <c r="Z73" s="69"/>
      <c r="AA73" s="69"/>
      <c r="AB73" s="69"/>
      <c r="AC73" s="69"/>
      <c r="AD73" s="69"/>
    </row>
    <row r="74" spans="2:30" ht="20.100000000000001" customHeight="1">
      <c r="B74" s="88" t="s">
        <v>129</v>
      </c>
      <c r="C74" s="88"/>
      <c r="D74" s="75"/>
      <c r="E74" s="75"/>
      <c r="F74" s="75"/>
      <c r="I74" s="75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9"/>
      <c r="Z74" s="69"/>
      <c r="AA74" s="69"/>
      <c r="AB74" s="69"/>
      <c r="AC74" s="69"/>
      <c r="AD74" s="69"/>
    </row>
    <row r="75" spans="2:30" ht="20.100000000000001" customHeight="1">
      <c r="B75" s="88" t="s">
        <v>128</v>
      </c>
      <c r="C75" s="88"/>
      <c r="D75" s="75"/>
      <c r="E75" s="75"/>
      <c r="F75" s="75"/>
      <c r="I75" s="75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9"/>
      <c r="Z75" s="69"/>
      <c r="AA75" s="69"/>
      <c r="AB75" s="69"/>
      <c r="AC75" s="69"/>
      <c r="AD75" s="69"/>
    </row>
    <row r="76" spans="2:30" ht="20.100000000000001" customHeight="1">
      <c r="B76" s="88" t="s">
        <v>130</v>
      </c>
      <c r="C76" s="88"/>
      <c r="D76" s="75"/>
      <c r="E76" s="75"/>
      <c r="F76" s="75"/>
      <c r="I76" s="75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9"/>
      <c r="Z76" s="69"/>
      <c r="AA76" s="69"/>
      <c r="AB76" s="69"/>
      <c r="AC76" s="69"/>
      <c r="AD76" s="69"/>
    </row>
    <row r="77" spans="2:30" ht="20.100000000000001" customHeight="1">
      <c r="B77" s="78" t="s">
        <v>53</v>
      </c>
      <c r="C77" s="88"/>
      <c r="D77" s="75"/>
      <c r="E77" s="75"/>
      <c r="F77" s="75"/>
      <c r="I77" s="75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9"/>
      <c r="Z77" s="69"/>
      <c r="AA77" s="69"/>
      <c r="AB77" s="69"/>
      <c r="AC77" s="69"/>
      <c r="AD77" s="69"/>
    </row>
    <row r="78" spans="2:30" ht="20.100000000000001" customHeight="1">
      <c r="B78" s="72"/>
      <c r="C78" s="77"/>
      <c r="D78" s="78"/>
      <c r="E78" s="75"/>
      <c r="F78" s="75"/>
      <c r="G78" s="75"/>
      <c r="H78" s="68"/>
      <c r="I78" s="75"/>
      <c r="J78" s="68"/>
      <c r="L78" s="68"/>
      <c r="M78" s="79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9"/>
      <c r="Z78" s="69"/>
      <c r="AA78" s="69"/>
      <c r="AB78" s="69"/>
      <c r="AC78" s="69"/>
      <c r="AD78" s="69"/>
    </row>
    <row r="79" spans="2:30" ht="20.100000000000001" customHeight="1">
      <c r="B79" s="61" t="s">
        <v>43</v>
      </c>
      <c r="C79" s="61"/>
      <c r="D79" s="89"/>
      <c r="P79" s="89"/>
      <c r="Q79" s="89"/>
      <c r="V79" s="90"/>
      <c r="W79" s="20" t="s">
        <v>0</v>
      </c>
      <c r="Y79" s="91"/>
      <c r="Z79" s="69"/>
      <c r="AA79" s="69"/>
      <c r="AB79" s="69"/>
      <c r="AC79" s="69"/>
      <c r="AD79" s="69"/>
    </row>
    <row r="80" spans="2:30" ht="20.100000000000001" customHeight="1">
      <c r="B80" s="92"/>
      <c r="C80" s="93"/>
      <c r="D80" s="94" t="s">
        <v>80</v>
      </c>
      <c r="E80" s="95" t="s">
        <v>81</v>
      </c>
      <c r="F80" s="95" t="s">
        <v>82</v>
      </c>
      <c r="G80" s="95" t="s">
        <v>83</v>
      </c>
      <c r="H80" s="95" t="s">
        <v>84</v>
      </c>
      <c r="I80" s="95" t="s">
        <v>85</v>
      </c>
      <c r="J80" s="95" t="s">
        <v>86</v>
      </c>
      <c r="K80" s="95" t="s">
        <v>87</v>
      </c>
      <c r="L80" s="95" t="s">
        <v>88</v>
      </c>
      <c r="M80" s="95" t="s">
        <v>89</v>
      </c>
      <c r="N80" s="95" t="s">
        <v>90</v>
      </c>
      <c r="O80" s="96" t="s">
        <v>91</v>
      </c>
      <c r="P80" s="118" t="str">
        <f>P11</f>
        <v>10月まで</v>
      </c>
      <c r="Q80" s="97" t="s">
        <v>92</v>
      </c>
      <c r="R80" s="98" t="s">
        <v>93</v>
      </c>
      <c r="S80" s="98" t="s">
        <v>94</v>
      </c>
      <c r="T80" s="99" t="s">
        <v>95</v>
      </c>
      <c r="U80" s="97" t="s">
        <v>96</v>
      </c>
      <c r="V80" s="100" t="s">
        <v>97</v>
      </c>
      <c r="W80" s="101" t="s">
        <v>14</v>
      </c>
      <c r="X80" s="22"/>
      <c r="Y80" s="69"/>
      <c r="Z80" s="69"/>
      <c r="AA80" s="69"/>
      <c r="AB80" s="69"/>
      <c r="AC80" s="69"/>
    </row>
    <row r="81" spans="2:29" ht="20.100000000000001" customHeight="1">
      <c r="B81" s="401" t="s">
        <v>33</v>
      </c>
      <c r="C81" s="402"/>
      <c r="D81" s="114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6"/>
      <c r="R81" s="116"/>
      <c r="S81" s="116"/>
      <c r="T81" s="116"/>
      <c r="U81" s="116"/>
      <c r="V81" s="116"/>
      <c r="W81" s="117"/>
      <c r="X81" s="22"/>
      <c r="Y81" s="69"/>
      <c r="Z81" s="69"/>
      <c r="AA81" s="69"/>
      <c r="AB81" s="69"/>
      <c r="AC81" s="69"/>
    </row>
    <row r="82" spans="2:29" ht="20.100000000000001" customHeight="1">
      <c r="B82" s="403" t="s">
        <v>101</v>
      </c>
      <c r="C82" s="121" t="s">
        <v>106</v>
      </c>
      <c r="D82" s="225">
        <v>98.887206730877722</v>
      </c>
      <c r="E82" s="226">
        <v>104.28513125375376</v>
      </c>
      <c r="F82" s="226">
        <v>103.65242532287775</v>
      </c>
      <c r="G82" s="226">
        <v>97.143637125157156</v>
      </c>
      <c r="H82" s="226">
        <v>112.29900435449736</v>
      </c>
      <c r="I82" s="226">
        <v>109.19933081467255</v>
      </c>
      <c r="J82" s="226">
        <v>91.986486707535036</v>
      </c>
      <c r="K82" s="226">
        <v>101.69056280141693</v>
      </c>
      <c r="L82" s="226">
        <v>98.036211045622807</v>
      </c>
      <c r="M82" s="226">
        <v>97.182326692050779</v>
      </c>
      <c r="N82" s="226">
        <v>101.875593416234</v>
      </c>
      <c r="O82" s="227">
        <v>75.857458364836589</v>
      </c>
      <c r="P82" s="228">
        <v>101.63646996555926</v>
      </c>
      <c r="Q82" s="225">
        <v>102.24548988982262</v>
      </c>
      <c r="R82" s="226">
        <v>104.87721709272392</v>
      </c>
      <c r="S82" s="226">
        <v>97.608938554241007</v>
      </c>
      <c r="T82" s="227">
        <v>90.733083094691608</v>
      </c>
      <c r="U82" s="229">
        <v>103.46789592845124</v>
      </c>
      <c r="V82" s="230">
        <v>94.440543717920661</v>
      </c>
      <c r="W82" s="230">
        <v>98.338784866158719</v>
      </c>
      <c r="X82" s="74"/>
      <c r="Y82" s="69"/>
      <c r="Z82" s="102"/>
      <c r="AA82" s="69"/>
      <c r="AB82" s="69"/>
      <c r="AC82" s="69"/>
    </row>
    <row r="83" spans="2:29" ht="20.100000000000001" customHeight="1">
      <c r="B83" s="404"/>
      <c r="C83" s="122" t="s">
        <v>77</v>
      </c>
      <c r="D83" s="231">
        <v>37.565904958565646</v>
      </c>
      <c r="E83" s="232">
        <v>52.644374179530359</v>
      </c>
      <c r="F83" s="232">
        <v>95.992474318775038</v>
      </c>
      <c r="G83" s="232">
        <v>84.735938490485523</v>
      </c>
      <c r="H83" s="232">
        <v>85.359362440339268</v>
      </c>
      <c r="I83" s="232">
        <v>66.006798410792939</v>
      </c>
      <c r="J83" s="232">
        <v>83.514694644337553</v>
      </c>
      <c r="K83" s="232">
        <v>72.715698457906427</v>
      </c>
      <c r="L83" s="232">
        <v>78.339667902598038</v>
      </c>
      <c r="M83" s="232">
        <v>74.573352363368755</v>
      </c>
      <c r="N83" s="232">
        <v>81.976616021060735</v>
      </c>
      <c r="O83" s="233">
        <v>98.964069784821092</v>
      </c>
      <c r="P83" s="234">
        <v>72.127814277433785</v>
      </c>
      <c r="Q83" s="231">
        <v>62.891291683637675</v>
      </c>
      <c r="R83" s="232">
        <v>78.689668775353724</v>
      </c>
      <c r="S83" s="232">
        <v>77.735059660513656</v>
      </c>
      <c r="T83" s="233">
        <v>83.72007561423824</v>
      </c>
      <c r="U83" s="235">
        <v>70.287679951139964</v>
      </c>
      <c r="V83" s="236">
        <v>80.404001638820986</v>
      </c>
      <c r="W83" s="236">
        <v>75.668036343158491</v>
      </c>
      <c r="X83" s="74"/>
      <c r="Y83" s="69"/>
      <c r="Z83" s="102"/>
      <c r="AA83" s="69"/>
      <c r="AB83" s="69"/>
      <c r="AC83" s="69"/>
    </row>
    <row r="84" spans="2:29" ht="20.100000000000001" customHeight="1">
      <c r="B84" s="405"/>
      <c r="C84" s="123" t="s">
        <v>107</v>
      </c>
      <c r="D84" s="237">
        <v>193.57269270052686</v>
      </c>
      <c r="E84" s="238">
        <v>123.81697007061683</v>
      </c>
      <c r="F84" s="238">
        <v>79.776028911035141</v>
      </c>
      <c r="G84" s="238">
        <v>97.61272824372486</v>
      </c>
      <c r="H84" s="238">
        <v>79.419219589107954</v>
      </c>
      <c r="I84" s="238">
        <v>102.58064390075572</v>
      </c>
      <c r="J84" s="238">
        <v>102.03461541210126</v>
      </c>
      <c r="K84" s="238">
        <v>106.53072801937886</v>
      </c>
      <c r="L84" s="238">
        <v>114.29423906506891</v>
      </c>
      <c r="M84" s="238">
        <v>113.10178222478562</v>
      </c>
      <c r="N84" s="238">
        <v>95.811771940697099</v>
      </c>
      <c r="O84" s="239">
        <v>108.5706638184579</v>
      </c>
      <c r="P84" s="240">
        <v>102.50164493060498</v>
      </c>
      <c r="Q84" s="237">
        <v>113.34443366877072</v>
      </c>
      <c r="R84" s="238">
        <v>93.505416243311075</v>
      </c>
      <c r="S84" s="238">
        <v>108.21030029083087</v>
      </c>
      <c r="T84" s="239">
        <v>107.20640476116299</v>
      </c>
      <c r="U84" s="241">
        <v>102.59924094702203</v>
      </c>
      <c r="V84" s="242">
        <v>107.76214855753577</v>
      </c>
      <c r="W84" s="242">
        <v>105.53024916230471</v>
      </c>
      <c r="X84" s="74"/>
      <c r="Y84" s="69"/>
      <c r="Z84" s="102"/>
      <c r="AA84" s="69"/>
      <c r="AB84" s="69"/>
      <c r="AC84" s="69"/>
    </row>
    <row r="85" spans="2:29" ht="20.100000000000001" customHeight="1">
      <c r="B85" s="406" t="s">
        <v>102</v>
      </c>
      <c r="C85" s="121" t="s">
        <v>106</v>
      </c>
      <c r="D85" s="243">
        <v>93.956686724202271</v>
      </c>
      <c r="E85" s="244">
        <v>100.3505821058957</v>
      </c>
      <c r="F85" s="244">
        <v>101.2063433554552</v>
      </c>
      <c r="G85" s="244">
        <v>92.880084248859347</v>
      </c>
      <c r="H85" s="244">
        <v>104.18085687544982</v>
      </c>
      <c r="I85" s="244">
        <v>97.917795776088738</v>
      </c>
      <c r="J85" s="244">
        <v>85.287073571274021</v>
      </c>
      <c r="K85" s="244">
        <v>94.785844668836461</v>
      </c>
      <c r="L85" s="244">
        <v>96.056362214737362</v>
      </c>
      <c r="M85" s="244">
        <v>96.657856853815417</v>
      </c>
      <c r="N85" s="244">
        <v>94.475771275212182</v>
      </c>
      <c r="O85" s="245">
        <v>59.845797383202672</v>
      </c>
      <c r="P85" s="246">
        <v>95.756822201903233</v>
      </c>
      <c r="Q85" s="247">
        <v>98.347518819899577</v>
      </c>
      <c r="R85" s="244">
        <v>97.45780621978993</v>
      </c>
      <c r="S85" s="244">
        <v>92.636578784782117</v>
      </c>
      <c r="T85" s="245">
        <v>82.482578200961271</v>
      </c>
      <c r="U85" s="248">
        <v>97.935226389126299</v>
      </c>
      <c r="V85" s="249">
        <v>88.24962217872762</v>
      </c>
      <c r="W85" s="249">
        <v>92.430849391713977</v>
      </c>
      <c r="X85" s="74"/>
      <c r="Y85" s="69"/>
      <c r="Z85" s="102"/>
      <c r="AA85" s="69"/>
      <c r="AB85" s="69"/>
      <c r="AC85" s="69"/>
    </row>
    <row r="86" spans="2:29" ht="20.100000000000001" customHeight="1">
      <c r="B86" s="407"/>
      <c r="C86" s="122" t="s">
        <v>77</v>
      </c>
      <c r="D86" s="231">
        <v>8.5733144645654722</v>
      </c>
      <c r="E86" s="232">
        <v>18.510967064208717</v>
      </c>
      <c r="F86" s="232">
        <v>79.130632214305948</v>
      </c>
      <c r="G86" s="232">
        <v>72.666233531582677</v>
      </c>
      <c r="H86" s="232">
        <v>70.855933710027671</v>
      </c>
      <c r="I86" s="232">
        <v>65.843870256437157</v>
      </c>
      <c r="J86" s="232">
        <v>84.613416163387825</v>
      </c>
      <c r="K86" s="232">
        <v>72.394272249548052</v>
      </c>
      <c r="L86" s="232">
        <v>70.287645898520452</v>
      </c>
      <c r="M86" s="232">
        <v>54.869675717865633</v>
      </c>
      <c r="N86" s="232">
        <v>68.012809489438524</v>
      </c>
      <c r="O86" s="233">
        <v>110.00249621988584</v>
      </c>
      <c r="P86" s="246">
        <v>56.472716833608203</v>
      </c>
      <c r="Q86" s="231">
        <v>36.213242956181517</v>
      </c>
      <c r="R86" s="232">
        <v>69.8401043561949</v>
      </c>
      <c r="S86" s="232">
        <v>74.771245102161615</v>
      </c>
      <c r="T86" s="233">
        <v>73.466209248287754</v>
      </c>
      <c r="U86" s="235">
        <v>51.645403104730534</v>
      </c>
      <c r="V86" s="236">
        <v>74.237529982991163</v>
      </c>
      <c r="W86" s="236">
        <v>63.516533173580278</v>
      </c>
      <c r="X86" s="74"/>
      <c r="Y86" s="69"/>
      <c r="Z86" s="102"/>
      <c r="AA86" s="69"/>
      <c r="AB86" s="69"/>
      <c r="AC86" s="69"/>
    </row>
    <row r="87" spans="2:29" ht="20.100000000000001" customHeight="1">
      <c r="B87" s="408"/>
      <c r="C87" s="123" t="s">
        <v>107</v>
      </c>
      <c r="D87" s="237">
        <v>701.97278770825255</v>
      </c>
      <c r="E87" s="238">
        <v>262.58137022365764</v>
      </c>
      <c r="F87" s="238">
        <v>83.902866849774199</v>
      </c>
      <c r="G87" s="238">
        <v>99.350196082124384</v>
      </c>
      <c r="H87" s="238">
        <v>74.236035928007581</v>
      </c>
      <c r="I87" s="238">
        <v>96.895081259603074</v>
      </c>
      <c r="J87" s="238">
        <v>104.13148120323972</v>
      </c>
      <c r="K87" s="238">
        <v>108.35179834570513</v>
      </c>
      <c r="L87" s="238">
        <v>116.76629748425805</v>
      </c>
      <c r="M87" s="238">
        <v>134.88586622916924</v>
      </c>
      <c r="N87" s="238">
        <v>99.068959276980834</v>
      </c>
      <c r="O87" s="239">
        <v>114.75437092171643</v>
      </c>
      <c r="P87" s="250">
        <v>114.47086234842121</v>
      </c>
      <c r="Q87" s="237">
        <v>161.97648696673912</v>
      </c>
      <c r="R87" s="238">
        <v>91.207227502405061</v>
      </c>
      <c r="S87" s="238">
        <v>110.24807929171787</v>
      </c>
      <c r="T87" s="239">
        <v>117.92930559130581</v>
      </c>
      <c r="U87" s="241">
        <v>117.2984894407335</v>
      </c>
      <c r="V87" s="242">
        <v>113.33257311782955</v>
      </c>
      <c r="W87" s="242">
        <v>114.88984771939847</v>
      </c>
      <c r="X87" s="74"/>
      <c r="Y87" s="69"/>
      <c r="Z87" s="102"/>
      <c r="AA87" s="69"/>
      <c r="AB87" s="69"/>
      <c r="AC87" s="69"/>
    </row>
    <row r="88" spans="2:29" ht="20.100000000000001" customHeight="1">
      <c r="B88" s="398" t="s">
        <v>103</v>
      </c>
      <c r="C88" s="121" t="s">
        <v>106</v>
      </c>
      <c r="D88" s="251">
        <v>117.38146356333471</v>
      </c>
      <c r="E88" s="226">
        <v>116.75239334039172</v>
      </c>
      <c r="F88" s="226">
        <v>110.08465455113938</v>
      </c>
      <c r="G88" s="226">
        <v>109.46480835497761</v>
      </c>
      <c r="H88" s="226">
        <v>134.8851893944038</v>
      </c>
      <c r="I88" s="226">
        <v>152.00903939782492</v>
      </c>
      <c r="J88" s="226">
        <v>124.72317515275408</v>
      </c>
      <c r="K88" s="226">
        <v>132.09824044246895</v>
      </c>
      <c r="L88" s="226">
        <v>104.41927598970464</v>
      </c>
      <c r="M88" s="226">
        <v>98.325011028436649</v>
      </c>
      <c r="N88" s="226">
        <v>118.71161065168141</v>
      </c>
      <c r="O88" s="227">
        <v>123.93067979724295</v>
      </c>
      <c r="P88" s="246">
        <v>121.18981196404144</v>
      </c>
      <c r="Q88" s="252">
        <v>114.50310781131225</v>
      </c>
      <c r="R88" s="226">
        <v>127.79180159019168</v>
      </c>
      <c r="S88" s="226">
        <v>117.25126909974153</v>
      </c>
      <c r="T88" s="227">
        <v>110.96272386956092</v>
      </c>
      <c r="U88" s="229">
        <v>120.72065693187713</v>
      </c>
      <c r="V88" s="230">
        <v>113.78833117517398</v>
      </c>
      <c r="W88" s="230">
        <v>116.78471095814893</v>
      </c>
      <c r="X88" s="74"/>
      <c r="Y88" s="69"/>
      <c r="Z88" s="69"/>
      <c r="AA88" s="69"/>
      <c r="AB88" s="69"/>
      <c r="AC88" s="69"/>
    </row>
    <row r="89" spans="2:29" ht="20.100000000000001" customHeight="1">
      <c r="B89" s="399"/>
      <c r="C89" s="122" t="s">
        <v>77</v>
      </c>
      <c r="D89" s="231">
        <v>125.05400663802946</v>
      </c>
      <c r="E89" s="232">
        <v>148.44429756410699</v>
      </c>
      <c r="F89" s="232">
        <v>143.53205045566017</v>
      </c>
      <c r="G89" s="232">
        <v>115.43933151806989</v>
      </c>
      <c r="H89" s="232">
        <v>115.58598388608328</v>
      </c>
      <c r="I89" s="232">
        <v>66.479583990941819</v>
      </c>
      <c r="J89" s="232">
        <v>79.748957483696003</v>
      </c>
      <c r="K89" s="232">
        <v>73.749395301208281</v>
      </c>
      <c r="L89" s="232">
        <v>101.74805269408813</v>
      </c>
      <c r="M89" s="232">
        <v>119.08336027205912</v>
      </c>
      <c r="N89" s="232">
        <v>105.46124129918839</v>
      </c>
      <c r="O89" s="233">
        <v>81.786144283476972</v>
      </c>
      <c r="P89" s="253">
        <v>115.66316720395429</v>
      </c>
      <c r="Q89" s="231">
        <v>139.59919925252518</v>
      </c>
      <c r="R89" s="232">
        <v>100.87628103306226</v>
      </c>
      <c r="S89" s="232">
        <v>87.029769819131204</v>
      </c>
      <c r="T89" s="233">
        <v>102.91986037603297</v>
      </c>
      <c r="U89" s="235">
        <v>120.50523900782343</v>
      </c>
      <c r="V89" s="236">
        <v>95.559631025560918</v>
      </c>
      <c r="W89" s="236">
        <v>106.82886880517049</v>
      </c>
      <c r="X89" s="74"/>
      <c r="Y89" s="69"/>
      <c r="Z89" s="69"/>
      <c r="AA89" s="69"/>
      <c r="AB89" s="69"/>
      <c r="AC89" s="69"/>
    </row>
    <row r="90" spans="2:29" ht="20.100000000000001" customHeight="1">
      <c r="B90" s="400"/>
      <c r="C90" s="123" t="s">
        <v>107</v>
      </c>
      <c r="D90" s="237">
        <v>80.083076542527849</v>
      </c>
      <c r="E90" s="238">
        <v>74.645700749632198</v>
      </c>
      <c r="F90" s="238">
        <v>73.085489059501199</v>
      </c>
      <c r="G90" s="238">
        <v>94.716156248251295</v>
      </c>
      <c r="H90" s="238">
        <v>87.392247906348501</v>
      </c>
      <c r="I90" s="238">
        <v>114.32406470405951</v>
      </c>
      <c r="J90" s="238">
        <v>96.864097618198329</v>
      </c>
      <c r="K90" s="238">
        <v>102.38510017028426</v>
      </c>
      <c r="L90" s="238">
        <v>109.15011323798021</v>
      </c>
      <c r="M90" s="238">
        <v>91.518531368923931</v>
      </c>
      <c r="N90" s="238">
        <v>91.770246766575553</v>
      </c>
      <c r="O90" s="239">
        <v>95.465758030304514</v>
      </c>
      <c r="P90" s="254">
        <v>86.462585763906432</v>
      </c>
      <c r="Q90" s="237">
        <v>75.556315783132945</v>
      </c>
      <c r="R90" s="238">
        <v>97.480974556369873</v>
      </c>
      <c r="S90" s="238">
        <v>103.62824272568052</v>
      </c>
      <c r="T90" s="239">
        <v>92.641421868217549</v>
      </c>
      <c r="U90" s="241">
        <v>85.088307009631222</v>
      </c>
      <c r="V90" s="242">
        <v>97.846443641198775</v>
      </c>
      <c r="W90" s="242">
        <v>91.57742335020113</v>
      </c>
      <c r="X90" s="74"/>
      <c r="Y90" s="69"/>
      <c r="Z90" s="69"/>
      <c r="AA90" s="69"/>
      <c r="AB90" s="69"/>
      <c r="AC90" s="69"/>
    </row>
    <row r="91" spans="2:29" ht="20.100000000000001" customHeight="1">
      <c r="B91" s="409" t="s">
        <v>104</v>
      </c>
      <c r="C91" s="410"/>
      <c r="D91" s="255"/>
      <c r="E91" s="256"/>
      <c r="F91" s="256"/>
      <c r="G91" s="256"/>
      <c r="H91" s="256"/>
      <c r="I91" s="256"/>
      <c r="J91" s="256"/>
      <c r="K91" s="256"/>
      <c r="L91" s="256"/>
      <c r="M91" s="256"/>
      <c r="N91" s="256"/>
      <c r="O91" s="256"/>
      <c r="P91" s="257"/>
      <c r="Q91" s="258"/>
      <c r="R91" s="258"/>
      <c r="S91" s="258"/>
      <c r="T91" s="258"/>
      <c r="U91" s="258"/>
      <c r="V91" s="258"/>
      <c r="W91" s="259"/>
      <c r="X91" s="74"/>
      <c r="Y91" s="69"/>
      <c r="Z91" s="69"/>
      <c r="AA91" s="69"/>
      <c r="AB91" s="69"/>
      <c r="AC91" s="69"/>
    </row>
    <row r="92" spans="2:29" ht="20.100000000000001" customHeight="1">
      <c r="B92" s="403" t="s">
        <v>101</v>
      </c>
      <c r="C92" s="121" t="s">
        <v>76</v>
      </c>
      <c r="D92" s="260">
        <v>95.212579320642035</v>
      </c>
      <c r="E92" s="261">
        <v>102.33085620301561</v>
      </c>
      <c r="F92" s="261">
        <v>102.54278257488562</v>
      </c>
      <c r="G92" s="261">
        <v>92.995405553246997</v>
      </c>
      <c r="H92" s="261">
        <v>113.18943295185639</v>
      </c>
      <c r="I92" s="261">
        <v>103.64253305425189</v>
      </c>
      <c r="J92" s="261">
        <v>91.77095061926974</v>
      </c>
      <c r="K92" s="261">
        <v>100.53625480275944</v>
      </c>
      <c r="L92" s="261">
        <v>94.060287654525908</v>
      </c>
      <c r="M92" s="261">
        <v>94.333111140628489</v>
      </c>
      <c r="N92" s="261">
        <v>108.2080883986829</v>
      </c>
      <c r="O92" s="262">
        <v>87.176268250122405</v>
      </c>
      <c r="P92" s="263">
        <v>99.642478667987604</v>
      </c>
      <c r="Q92" s="264">
        <v>100.15685946499318</v>
      </c>
      <c r="R92" s="261">
        <v>101.24315984530176</v>
      </c>
      <c r="S92" s="261">
        <v>95.392647793720201</v>
      </c>
      <c r="T92" s="262">
        <v>95.180900806658883</v>
      </c>
      <c r="U92" s="265">
        <v>100.70784592609795</v>
      </c>
      <c r="V92" s="266">
        <v>95.283472042492974</v>
      </c>
      <c r="W92" s="266">
        <v>97.997221412635909</v>
      </c>
      <c r="X92" s="74"/>
      <c r="Y92" s="69"/>
      <c r="Z92" s="69"/>
      <c r="AA92" s="69"/>
      <c r="AB92" s="69"/>
      <c r="AC92" s="69"/>
    </row>
    <row r="93" spans="2:29" ht="20.100000000000001" customHeight="1">
      <c r="B93" s="404"/>
      <c r="C93" s="122" t="s">
        <v>77</v>
      </c>
      <c r="D93" s="267">
        <v>48.337556303581557</v>
      </c>
      <c r="E93" s="268">
        <v>66.035612793008852</v>
      </c>
      <c r="F93" s="268">
        <v>114.74285731444934</v>
      </c>
      <c r="G93" s="268">
        <v>89.677245633575268</v>
      </c>
      <c r="H93" s="268">
        <v>96.249103820136483</v>
      </c>
      <c r="I93" s="268">
        <v>78.064729954939608</v>
      </c>
      <c r="J93" s="268">
        <v>86.784651830955255</v>
      </c>
      <c r="K93" s="268">
        <v>77.789017710766785</v>
      </c>
      <c r="L93" s="268">
        <v>83.571801183379094</v>
      </c>
      <c r="M93" s="268">
        <v>78.596558100722689</v>
      </c>
      <c r="N93" s="268">
        <v>91.83482967460148</v>
      </c>
      <c r="O93" s="269">
        <v>98.705769752724876</v>
      </c>
      <c r="P93" s="270">
        <v>84.346053224630893</v>
      </c>
      <c r="Q93" s="267">
        <v>79.040593495662662</v>
      </c>
      <c r="R93" s="268">
        <v>89.020186040764813</v>
      </c>
      <c r="S93" s="268">
        <v>82.556884539745496</v>
      </c>
      <c r="T93" s="269">
        <v>87.696257819033633</v>
      </c>
      <c r="U93" s="271">
        <v>84.06017607583712</v>
      </c>
      <c r="V93" s="272">
        <v>85.216484816942071</v>
      </c>
      <c r="W93" s="272">
        <v>84.606477822389422</v>
      </c>
      <c r="X93" s="74"/>
      <c r="Y93" s="69"/>
      <c r="Z93" s="69"/>
      <c r="AA93" s="69"/>
      <c r="AB93" s="69"/>
      <c r="AC93" s="69"/>
    </row>
    <row r="94" spans="2:29" ht="20.100000000000001" customHeight="1">
      <c r="B94" s="405"/>
      <c r="C94" s="123" t="s">
        <v>107</v>
      </c>
      <c r="D94" s="273">
        <v>167.18949294408651</v>
      </c>
      <c r="E94" s="274">
        <v>108.41994687029685</v>
      </c>
      <c r="F94" s="274">
        <v>68.678506864517445</v>
      </c>
      <c r="G94" s="274">
        <v>95.112402277507897</v>
      </c>
      <c r="H94" s="274">
        <v>78.248504694927249</v>
      </c>
      <c r="I94" s="274">
        <v>94.40734600309068</v>
      </c>
      <c r="J94" s="274">
        <v>98.841928209333531</v>
      </c>
      <c r="K94" s="274">
        <v>103.47624824844543</v>
      </c>
      <c r="L94" s="274">
        <v>115.74436666448591</v>
      </c>
      <c r="M94" s="274">
        <v>112.08052562912749</v>
      </c>
      <c r="N94" s="274">
        <v>86.901281879125307</v>
      </c>
      <c r="O94" s="275">
        <v>95.750338876069662</v>
      </c>
      <c r="P94" s="276">
        <v>93.453045358174407</v>
      </c>
      <c r="Q94" s="273">
        <v>97.057016701862167</v>
      </c>
      <c r="R94" s="274">
        <v>89.136841071265692</v>
      </c>
      <c r="S94" s="274">
        <v>106.71795965779789</v>
      </c>
      <c r="T94" s="275">
        <v>100.0406073771661</v>
      </c>
      <c r="U94" s="277">
        <v>92.710862044735691</v>
      </c>
      <c r="V94" s="278">
        <v>103.31628555435415</v>
      </c>
      <c r="W94" s="278">
        <v>97.800794134961563</v>
      </c>
      <c r="X94" s="74"/>
      <c r="Y94" s="69"/>
      <c r="Z94" s="69"/>
      <c r="AA94" s="69"/>
      <c r="AB94" s="69"/>
      <c r="AC94" s="69"/>
    </row>
    <row r="95" spans="2:29" ht="20.100000000000001" customHeight="1">
      <c r="B95" s="406" t="s">
        <v>102</v>
      </c>
      <c r="C95" s="121" t="s">
        <v>76</v>
      </c>
      <c r="D95" s="260">
        <v>91.499502982107359</v>
      </c>
      <c r="E95" s="261">
        <v>99.254099269432459</v>
      </c>
      <c r="F95" s="261">
        <v>100.40916065238392</v>
      </c>
      <c r="G95" s="261">
        <v>88.03091773483473</v>
      </c>
      <c r="H95" s="261">
        <v>104.01739478890053</v>
      </c>
      <c r="I95" s="261">
        <v>89.554974722289089</v>
      </c>
      <c r="J95" s="261">
        <v>83.103575919707865</v>
      </c>
      <c r="K95" s="261">
        <v>92.925537961442373</v>
      </c>
      <c r="L95" s="261">
        <v>91.384510285625282</v>
      </c>
      <c r="M95" s="261">
        <v>91.811424923472501</v>
      </c>
      <c r="N95" s="261">
        <v>94.020190539335246</v>
      </c>
      <c r="O95" s="262">
        <v>63.201786410874504</v>
      </c>
      <c r="P95" s="263">
        <v>93.350384692201317</v>
      </c>
      <c r="Q95" s="264">
        <v>97.099057063575103</v>
      </c>
      <c r="R95" s="261">
        <v>92.795260696777419</v>
      </c>
      <c r="S95" s="261">
        <v>89.487936624424819</v>
      </c>
      <c r="T95" s="262">
        <v>82.883168947231525</v>
      </c>
      <c r="U95" s="265">
        <v>94.903491434658406</v>
      </c>
      <c r="V95" s="266">
        <v>86.32618689257086</v>
      </c>
      <c r="W95" s="266">
        <v>90.586963727911211</v>
      </c>
      <c r="X95" s="74"/>
      <c r="Y95" s="69"/>
      <c r="Z95" s="69"/>
      <c r="AA95" s="69"/>
      <c r="AB95" s="69"/>
      <c r="AC95" s="69"/>
    </row>
    <row r="96" spans="2:29" ht="20.100000000000001" customHeight="1">
      <c r="B96" s="407"/>
      <c r="C96" s="122" t="s">
        <v>77</v>
      </c>
      <c r="D96" s="267">
        <v>8.4950782567847458</v>
      </c>
      <c r="E96" s="268">
        <v>20.114575533024308</v>
      </c>
      <c r="F96" s="268">
        <v>91.889142506442028</v>
      </c>
      <c r="G96" s="268">
        <v>72.961872513303774</v>
      </c>
      <c r="H96" s="268">
        <v>77.078247391292308</v>
      </c>
      <c r="I96" s="268">
        <v>72.060138994013627</v>
      </c>
      <c r="J96" s="268">
        <v>87.417021888021466</v>
      </c>
      <c r="K96" s="268">
        <v>74.259596757582642</v>
      </c>
      <c r="L96" s="268">
        <v>70.308087236385916</v>
      </c>
      <c r="M96" s="268">
        <v>55.136127267606383</v>
      </c>
      <c r="N96" s="268">
        <v>70.167322469282453</v>
      </c>
      <c r="O96" s="269">
        <v>109.60159956570108</v>
      </c>
      <c r="P96" s="270">
        <v>61.531460598056157</v>
      </c>
      <c r="Q96" s="267">
        <v>43.287561285184537</v>
      </c>
      <c r="R96" s="268">
        <v>73.953214377325907</v>
      </c>
      <c r="S96" s="268">
        <v>76.216422041374855</v>
      </c>
      <c r="T96" s="269">
        <v>72.515927681863815</v>
      </c>
      <c r="U96" s="271">
        <v>58.316449205444641</v>
      </c>
      <c r="V96" s="272">
        <v>74.500327721959025</v>
      </c>
      <c r="W96" s="272">
        <v>65.801073986367015</v>
      </c>
      <c r="X96" s="74"/>
      <c r="Y96" s="69"/>
      <c r="Z96" s="69"/>
      <c r="AA96" s="69"/>
      <c r="AB96" s="69"/>
      <c r="AC96" s="69"/>
    </row>
    <row r="97" spans="2:29" ht="20.100000000000001" customHeight="1">
      <c r="B97" s="408"/>
      <c r="C97" s="123" t="s">
        <v>107</v>
      </c>
      <c r="D97" s="273">
        <v>768.56202718494376</v>
      </c>
      <c r="E97" s="274">
        <v>249.56348159280464</v>
      </c>
      <c r="F97" s="274">
        <v>71.777371045252508</v>
      </c>
      <c r="G97" s="274">
        <v>100.84752069959997</v>
      </c>
      <c r="H97" s="274">
        <v>72.716862827626969</v>
      </c>
      <c r="I97" s="274">
        <v>89.545000778480954</v>
      </c>
      <c r="J97" s="274">
        <v>102.05766269623547</v>
      </c>
      <c r="K97" s="274">
        <v>107.94575792011973</v>
      </c>
      <c r="L97" s="274">
        <v>120.85017376374032</v>
      </c>
      <c r="M97" s="274">
        <v>138.67915979484204</v>
      </c>
      <c r="N97" s="274">
        <v>94.646345072506648</v>
      </c>
      <c r="O97" s="275">
        <v>108.5008216627118</v>
      </c>
      <c r="P97" s="276">
        <v>106.6601477917357</v>
      </c>
      <c r="Q97" s="273">
        <v>139.50888379614753</v>
      </c>
      <c r="R97" s="274">
        <v>88.950160223912007</v>
      </c>
      <c r="S97" s="274">
        <v>110.92425802354239</v>
      </c>
      <c r="T97" s="275">
        <v>116.66966939915322</v>
      </c>
      <c r="U97" s="277">
        <v>107.50732025786071</v>
      </c>
      <c r="V97" s="278">
        <v>113.48668011144598</v>
      </c>
      <c r="W97" s="278">
        <v>110.59860250866154</v>
      </c>
      <c r="X97" s="74"/>
      <c r="Y97" s="69"/>
      <c r="Z97" s="69"/>
      <c r="AA97" s="69"/>
      <c r="AB97" s="69"/>
      <c r="AC97" s="69"/>
    </row>
    <row r="98" spans="2:29" ht="20.100000000000001" customHeight="1">
      <c r="B98" s="398" t="s">
        <v>103</v>
      </c>
      <c r="C98" s="121" t="s">
        <v>76</v>
      </c>
      <c r="D98" s="260">
        <v>106.41304347826086</v>
      </c>
      <c r="E98" s="261">
        <v>110.6528507988362</v>
      </c>
      <c r="F98" s="261">
        <v>107.49745733981241</v>
      </c>
      <c r="G98" s="261">
        <v>106.90075691932459</v>
      </c>
      <c r="H98" s="261">
        <v>134.03408726853334</v>
      </c>
      <c r="I98" s="261">
        <v>147.50750750750751</v>
      </c>
      <c r="J98" s="261">
        <v>130.44537637935477</v>
      </c>
      <c r="K98" s="261">
        <v>133.89771209261889</v>
      </c>
      <c r="L98" s="261">
        <v>102.97036509305435</v>
      </c>
      <c r="M98" s="261">
        <v>99.922391289010136</v>
      </c>
      <c r="N98" s="261">
        <v>133.0960459033227</v>
      </c>
      <c r="O98" s="262">
        <v>147.97610516770138</v>
      </c>
      <c r="P98" s="263">
        <v>117.35210632362818</v>
      </c>
      <c r="Q98" s="264">
        <v>108.24648689382327</v>
      </c>
      <c r="R98" s="261">
        <v>124.06023562836013</v>
      </c>
      <c r="S98" s="261">
        <v>118.46206380886777</v>
      </c>
      <c r="T98" s="262">
        <v>122.1129157943499</v>
      </c>
      <c r="U98" s="265">
        <v>116.15609407419059</v>
      </c>
      <c r="V98" s="266">
        <v>120.7297624039757</v>
      </c>
      <c r="W98" s="266">
        <v>118.39560896839045</v>
      </c>
    </row>
    <row r="99" spans="2:29" s="61" customFormat="1" ht="20.100000000000001" customHeight="1">
      <c r="B99" s="399"/>
      <c r="C99" s="122" t="s">
        <v>77</v>
      </c>
      <c r="D99" s="267">
        <v>153.49441724490157</v>
      </c>
      <c r="E99" s="268">
        <v>181.31112187471169</v>
      </c>
      <c r="F99" s="268">
        <v>171.89630431697407</v>
      </c>
      <c r="G99" s="268">
        <v>131.5319526703349</v>
      </c>
      <c r="H99" s="268">
        <v>129.35937701673623</v>
      </c>
      <c r="I99" s="268">
        <v>91.014996030244347</v>
      </c>
      <c r="J99" s="268">
        <v>84.973572068694338</v>
      </c>
      <c r="K99" s="268">
        <v>88.655995119131717</v>
      </c>
      <c r="L99" s="268">
        <v>122.21986351404506</v>
      </c>
      <c r="M99" s="268">
        <v>128.73857167674663</v>
      </c>
      <c r="N99" s="268">
        <v>116.62543400473557</v>
      </c>
      <c r="O99" s="269">
        <v>86.230247318888161</v>
      </c>
      <c r="P99" s="270">
        <v>138.59808356772146</v>
      </c>
      <c r="Q99" s="267">
        <v>169.95913992104869</v>
      </c>
      <c r="R99" s="268">
        <v>121.28311001526522</v>
      </c>
      <c r="S99" s="268">
        <v>101.27510562442113</v>
      </c>
      <c r="T99" s="269">
        <v>110.68635759476047</v>
      </c>
      <c r="U99" s="271">
        <v>144.01393849220091</v>
      </c>
      <c r="V99" s="272">
        <v>107.18222857132061</v>
      </c>
      <c r="W99" s="272">
        <v>125.80741882377666</v>
      </c>
      <c r="X99" s="68"/>
    </row>
    <row r="100" spans="2:29" s="61" customFormat="1" ht="20.100000000000001" customHeight="1">
      <c r="B100" s="400"/>
      <c r="C100" s="123" t="s">
        <v>107</v>
      </c>
      <c r="D100" s="273">
        <v>75.327768356672095</v>
      </c>
      <c r="E100" s="274">
        <v>68.584241286082019</v>
      </c>
      <c r="F100" s="274">
        <v>64.400688288209793</v>
      </c>
      <c r="G100" s="274">
        <v>86.886935637206662</v>
      </c>
      <c r="H100" s="274">
        <v>84.953856542617046</v>
      </c>
      <c r="I100" s="274">
        <v>100.56355013393012</v>
      </c>
      <c r="J100" s="274">
        <v>92.651097496984519</v>
      </c>
      <c r="K100" s="274">
        <v>95.31730270564276</v>
      </c>
      <c r="L100" s="274">
        <v>106.91514598074676</v>
      </c>
      <c r="M100" s="274">
        <v>89.07016779186408</v>
      </c>
      <c r="N100" s="274">
        <v>80.906942013981137</v>
      </c>
      <c r="O100" s="275">
        <v>76.966895958727434</v>
      </c>
      <c r="P100" s="276">
        <v>79.568881687450499</v>
      </c>
      <c r="Q100" s="273">
        <v>68.692244464186388</v>
      </c>
      <c r="R100" s="274">
        <v>89.382301308973865</v>
      </c>
      <c r="S100" s="274">
        <v>99.075020563971918</v>
      </c>
      <c r="T100" s="275">
        <v>83.409706723451876</v>
      </c>
      <c r="U100" s="277">
        <v>78.355344504540042</v>
      </c>
      <c r="V100" s="278">
        <v>89.770977760950686</v>
      </c>
      <c r="W100" s="278">
        <v>83.356698994986473</v>
      </c>
      <c r="X100" s="68"/>
    </row>
    <row r="101" spans="2:29" s="61" customFormat="1" ht="20.100000000000001" customHeight="1">
      <c r="B101" s="409" t="s">
        <v>105</v>
      </c>
      <c r="C101" s="410"/>
      <c r="D101" s="255"/>
      <c r="E101" s="256"/>
      <c r="F101" s="256"/>
      <c r="G101" s="256"/>
      <c r="H101" s="256"/>
      <c r="I101" s="256"/>
      <c r="J101" s="256"/>
      <c r="K101" s="256"/>
      <c r="L101" s="256"/>
      <c r="M101" s="256"/>
      <c r="N101" s="256"/>
      <c r="O101" s="256"/>
      <c r="P101" s="257"/>
      <c r="Q101" s="258"/>
      <c r="R101" s="258"/>
      <c r="S101" s="258"/>
      <c r="T101" s="258"/>
      <c r="U101" s="258"/>
      <c r="V101" s="258"/>
      <c r="W101" s="259"/>
      <c r="X101" s="68"/>
    </row>
    <row r="102" spans="2:29" ht="20.100000000000001" customHeight="1">
      <c r="B102" s="403" t="s">
        <v>101</v>
      </c>
      <c r="C102" s="121" t="s">
        <v>76</v>
      </c>
      <c r="D102" s="267">
        <v>102.46363416693536</v>
      </c>
      <c r="E102" s="268">
        <v>100.89436567932519</v>
      </c>
      <c r="F102" s="268">
        <v>100.52619511648588</v>
      </c>
      <c r="G102" s="268">
        <v>103.16370883211046</v>
      </c>
      <c r="H102" s="268">
        <v>98.548615862711557</v>
      </c>
      <c r="I102" s="268">
        <v>103.33384699446046</v>
      </c>
      <c r="J102" s="268">
        <v>98.673915531755469</v>
      </c>
      <c r="K102" s="268">
        <v>99.319060768305576</v>
      </c>
      <c r="L102" s="268">
        <v>104.15654157943965</v>
      </c>
      <c r="M102" s="268">
        <v>101.85749193124589</v>
      </c>
      <c r="N102" s="268">
        <v>92.925981531294298</v>
      </c>
      <c r="O102" s="269">
        <v>85.395894163289967</v>
      </c>
      <c r="P102" s="270">
        <v>100.80007699763472</v>
      </c>
      <c r="Q102" s="267">
        <v>101.0815340268045</v>
      </c>
      <c r="R102" s="268">
        <v>102.27394282364692</v>
      </c>
      <c r="S102" s="268">
        <v>101.23764823419235</v>
      </c>
      <c r="T102" s="269">
        <v>94.00953246747973</v>
      </c>
      <c r="U102" s="271">
        <v>101.58969382074932</v>
      </c>
      <c r="V102" s="272">
        <v>97.914477119520072</v>
      </c>
      <c r="W102" s="272">
        <v>99.202781645385357</v>
      </c>
      <c r="X102" s="103"/>
    </row>
    <row r="103" spans="2:29" ht="20.100000000000001" customHeight="1">
      <c r="B103" s="404"/>
      <c r="C103" s="122" t="s">
        <v>77</v>
      </c>
      <c r="D103" s="264">
        <v>68.879026638661273</v>
      </c>
      <c r="E103" s="261">
        <v>71.065044284182662</v>
      </c>
      <c r="F103" s="261">
        <v>81.194365920412253</v>
      </c>
      <c r="G103" s="261">
        <v>93.553797196546839</v>
      </c>
      <c r="H103" s="261">
        <v>87.778154974834777</v>
      </c>
      <c r="I103" s="261">
        <v>84.23497340048965</v>
      </c>
      <c r="J103" s="261">
        <v>96.584393917229647</v>
      </c>
      <c r="K103" s="261">
        <v>94.61806123338809</v>
      </c>
      <c r="L103" s="261">
        <v>94.02013070505042</v>
      </c>
      <c r="M103" s="261">
        <v>93.42377484166488</v>
      </c>
      <c r="N103" s="261">
        <v>88.424867312615476</v>
      </c>
      <c r="O103" s="262">
        <v>101.46781059800169</v>
      </c>
      <c r="P103" s="279">
        <v>82.930051970613036</v>
      </c>
      <c r="Q103" s="264">
        <v>74.209616532884041</v>
      </c>
      <c r="R103" s="261">
        <v>87.728072790930113</v>
      </c>
      <c r="S103" s="261">
        <v>94.776957654858094</v>
      </c>
      <c r="T103" s="262">
        <v>95.032584733928815</v>
      </c>
      <c r="U103" s="265">
        <v>80.571053964183221</v>
      </c>
      <c r="V103" s="266">
        <v>94.490604029842856</v>
      </c>
      <c r="W103" s="266">
        <v>88.03552991431394</v>
      </c>
      <c r="X103" s="103"/>
    </row>
    <row r="104" spans="2:29" ht="20.100000000000001" customHeight="1">
      <c r="B104" s="405"/>
      <c r="C104" s="123" t="s">
        <v>107</v>
      </c>
      <c r="D104" s="280">
        <v>128.31059965111317</v>
      </c>
      <c r="E104" s="281">
        <v>121.739342507598</v>
      </c>
      <c r="F104" s="281">
        <v>117.08687546050263</v>
      </c>
      <c r="G104" s="281">
        <v>101.76963145685392</v>
      </c>
      <c r="H104" s="281">
        <v>99.156593842173805</v>
      </c>
      <c r="I104" s="281">
        <v>105.54864373292543</v>
      </c>
      <c r="J104" s="281">
        <v>103.15877741900954</v>
      </c>
      <c r="K104" s="281">
        <v>102.01654627360797</v>
      </c>
      <c r="L104" s="281">
        <v>98.583739195037595</v>
      </c>
      <c r="M104" s="281">
        <v>100.39183131222372</v>
      </c>
      <c r="N104" s="281">
        <v>107.0317091707343</v>
      </c>
      <c r="O104" s="282">
        <v>110.65938085519545</v>
      </c>
      <c r="P104" s="283">
        <v>110.32717034268529</v>
      </c>
      <c r="Q104" s="280">
        <v>121.5561851554764</v>
      </c>
      <c r="R104" s="281">
        <v>102.86453127222983</v>
      </c>
      <c r="S104" s="281">
        <v>101.00599979329769</v>
      </c>
      <c r="T104" s="282">
        <v>105.26259858774635</v>
      </c>
      <c r="U104" s="284">
        <v>111.47618573659113</v>
      </c>
      <c r="V104" s="285">
        <v>103.26439937008249</v>
      </c>
      <c r="W104" s="285">
        <v>107.63087926773665</v>
      </c>
      <c r="X104" s="103"/>
    </row>
    <row r="105" spans="2:29" ht="20.100000000000001" customHeight="1">
      <c r="B105" s="406" t="s">
        <v>102</v>
      </c>
      <c r="C105" s="121" t="s">
        <v>76</v>
      </c>
      <c r="D105" s="260">
        <v>102.68546129980119</v>
      </c>
      <c r="E105" s="261">
        <v>101.10472297319102</v>
      </c>
      <c r="F105" s="261">
        <v>100.79393423656941</v>
      </c>
      <c r="G105" s="261">
        <v>105.50848115503145</v>
      </c>
      <c r="H105" s="261">
        <v>100.15714879889181</v>
      </c>
      <c r="I105" s="261">
        <v>109.33819821817026</v>
      </c>
      <c r="J105" s="261">
        <v>102.6274412712105</v>
      </c>
      <c r="K105" s="261">
        <v>102.00193267448824</v>
      </c>
      <c r="L105" s="261">
        <v>105.11230176154587</v>
      </c>
      <c r="M105" s="261">
        <v>105.27868065916913</v>
      </c>
      <c r="N105" s="261">
        <v>100.48455627803301</v>
      </c>
      <c r="O105" s="262">
        <v>94.690040870277684</v>
      </c>
      <c r="P105" s="263">
        <v>102.57785494686125</v>
      </c>
      <c r="Q105" s="264">
        <v>101.28576094771657</v>
      </c>
      <c r="R105" s="261">
        <v>105.024551348854</v>
      </c>
      <c r="S105" s="261">
        <v>103.51851018039669</v>
      </c>
      <c r="T105" s="262">
        <v>99.516680224274126</v>
      </c>
      <c r="U105" s="265">
        <v>103.1945452255097</v>
      </c>
      <c r="V105" s="266">
        <v>102.22810175613384</v>
      </c>
      <c r="W105" s="266">
        <v>102.03548677196103</v>
      </c>
      <c r="X105" s="104"/>
    </row>
    <row r="106" spans="2:29" ht="20.100000000000001" customHeight="1">
      <c r="B106" s="407"/>
      <c r="C106" s="122" t="s">
        <v>77</v>
      </c>
      <c r="D106" s="267">
        <v>100.92095923564024</v>
      </c>
      <c r="E106" s="268">
        <v>92.027629585407993</v>
      </c>
      <c r="F106" s="268">
        <v>86.11532337322484</v>
      </c>
      <c r="G106" s="268">
        <v>99.5948034616749</v>
      </c>
      <c r="H106" s="268">
        <v>91.927276641778462</v>
      </c>
      <c r="I106" s="268">
        <v>91.373498824235028</v>
      </c>
      <c r="J106" s="268">
        <v>96.792837751639524</v>
      </c>
      <c r="K106" s="268">
        <v>97.488103101173778</v>
      </c>
      <c r="L106" s="268">
        <v>99.970926050374914</v>
      </c>
      <c r="M106" s="268">
        <v>99.516738728406679</v>
      </c>
      <c r="N106" s="268">
        <v>96.929463881442629</v>
      </c>
      <c r="O106" s="269">
        <v>100.36577628043142</v>
      </c>
      <c r="P106" s="270">
        <v>91.778606073577023</v>
      </c>
      <c r="Q106" s="267">
        <v>83.657387667564777</v>
      </c>
      <c r="R106" s="268">
        <v>94.438226849552478</v>
      </c>
      <c r="S106" s="268">
        <v>98.103850980529231</v>
      </c>
      <c r="T106" s="269">
        <v>101.3104453005041</v>
      </c>
      <c r="U106" s="271">
        <v>88.560609928062519</v>
      </c>
      <c r="V106" s="272">
        <v>99.647252908807786</v>
      </c>
      <c r="W106" s="272">
        <v>96.528110144129172</v>
      </c>
      <c r="X106" s="104"/>
    </row>
    <row r="107" spans="2:29" ht="20.100000000000001" customHeight="1">
      <c r="B107" s="408"/>
      <c r="C107" s="123" t="s">
        <v>107</v>
      </c>
      <c r="D107" s="273">
        <v>91.335866576626046</v>
      </c>
      <c r="E107" s="274">
        <v>105.21626343236126</v>
      </c>
      <c r="F107" s="274">
        <v>116.89320133622215</v>
      </c>
      <c r="G107" s="274">
        <v>98.51525887092879</v>
      </c>
      <c r="H107" s="274">
        <v>102.08916204757314</v>
      </c>
      <c r="I107" s="274">
        <v>108.2082532997068</v>
      </c>
      <c r="J107" s="274">
        <v>102.03200666389624</v>
      </c>
      <c r="K107" s="274">
        <v>100.37615227629961</v>
      </c>
      <c r="L107" s="274">
        <v>96.620711288784605</v>
      </c>
      <c r="M107" s="274">
        <v>97.264698191650083</v>
      </c>
      <c r="N107" s="274">
        <v>104.6727786488597</v>
      </c>
      <c r="O107" s="275">
        <v>105.76359622274987</v>
      </c>
      <c r="P107" s="276">
        <v>107.32299243756597</v>
      </c>
      <c r="Q107" s="273">
        <v>116.10478312149752</v>
      </c>
      <c r="R107" s="274">
        <v>102.53745161651355</v>
      </c>
      <c r="S107" s="274">
        <v>99.390414014145577</v>
      </c>
      <c r="T107" s="275">
        <v>101.07966037671974</v>
      </c>
      <c r="U107" s="277">
        <v>109.10744418090623</v>
      </c>
      <c r="V107" s="278">
        <v>99.86420697700818</v>
      </c>
      <c r="W107" s="278">
        <v>103.88001757110888</v>
      </c>
    </row>
    <row r="108" spans="2:29" ht="20.100000000000001" customHeight="1">
      <c r="B108" s="398" t="s">
        <v>103</v>
      </c>
      <c r="C108" s="121" t="s">
        <v>76</v>
      </c>
      <c r="D108" s="260">
        <v>107.53710626139875</v>
      </c>
      <c r="E108" s="261">
        <v>103.96019149854401</v>
      </c>
      <c r="F108" s="261">
        <v>101.62988831978927</v>
      </c>
      <c r="G108" s="261">
        <v>99.70047546454667</v>
      </c>
      <c r="H108" s="261">
        <v>101.59895832082393</v>
      </c>
      <c r="I108" s="261">
        <v>106.37963558432179</v>
      </c>
      <c r="J108" s="261">
        <v>98.819811359289361</v>
      </c>
      <c r="K108" s="261">
        <v>102.09524920457291</v>
      </c>
      <c r="L108" s="261">
        <v>103.5666371370624</v>
      </c>
      <c r="M108" s="261">
        <v>94.617556301718622</v>
      </c>
      <c r="N108" s="261">
        <v>88.331356553451158</v>
      </c>
      <c r="O108" s="262">
        <v>89.663021739110192</v>
      </c>
      <c r="P108" s="263">
        <v>102.64402476554015</v>
      </c>
      <c r="Q108" s="264">
        <v>104.13901530205989</v>
      </c>
      <c r="R108" s="261">
        <v>102.61246313001936</v>
      </c>
      <c r="S108" s="261">
        <v>101.0709143672883</v>
      </c>
      <c r="T108" s="262">
        <v>91.133563712630377</v>
      </c>
      <c r="U108" s="265">
        <v>102.87665985607643</v>
      </c>
      <c r="V108" s="266">
        <v>95.046027424353724</v>
      </c>
      <c r="W108" s="266">
        <v>98.718857579409203</v>
      </c>
    </row>
    <row r="109" spans="2:29" ht="20.100000000000001" customHeight="1">
      <c r="B109" s="399"/>
      <c r="C109" s="122" t="s">
        <v>77</v>
      </c>
      <c r="D109" s="267">
        <v>83.949466038861118</v>
      </c>
      <c r="E109" s="268">
        <v>83.367400428858801</v>
      </c>
      <c r="F109" s="268">
        <v>83.335483638082621</v>
      </c>
      <c r="G109" s="268">
        <v>91.849470323143123</v>
      </c>
      <c r="H109" s="268">
        <v>91.321691119618293</v>
      </c>
      <c r="I109" s="268">
        <v>71.86870977409049</v>
      </c>
      <c r="J109" s="268">
        <v>94.041760309677215</v>
      </c>
      <c r="K109" s="268">
        <v>89.987693289370668</v>
      </c>
      <c r="L109" s="268">
        <v>91.267220647213122</v>
      </c>
      <c r="M109" s="268">
        <v>99.393452457465912</v>
      </c>
      <c r="N109" s="268">
        <v>92.973592417559729</v>
      </c>
      <c r="O109" s="269">
        <v>94.067547648576621</v>
      </c>
      <c r="P109" s="270">
        <v>85.614767240713618</v>
      </c>
      <c r="Q109" s="267">
        <v>83.274950523264607</v>
      </c>
      <c r="R109" s="268">
        <v>86.27002756487731</v>
      </c>
      <c r="S109" s="268">
        <v>92.897468589816469</v>
      </c>
      <c r="T109" s="269">
        <v>96.360760619958569</v>
      </c>
      <c r="U109" s="271">
        <v>85.631059704216554</v>
      </c>
      <c r="V109" s="272">
        <v>94.487854001612448</v>
      </c>
      <c r="W109" s="272">
        <v>88.616140562759909</v>
      </c>
    </row>
    <row r="110" spans="2:29" ht="20.100000000000001" customHeight="1">
      <c r="B110" s="400"/>
      <c r="C110" s="123" t="s">
        <v>107</v>
      </c>
      <c r="D110" s="273">
        <v>105.04933823053162</v>
      </c>
      <c r="E110" s="274">
        <v>105.56203803514296</v>
      </c>
      <c r="F110" s="274">
        <v>113.68941679534308</v>
      </c>
      <c r="G110" s="274">
        <v>105.34837280082566</v>
      </c>
      <c r="H110" s="274">
        <v>98.410401483293242</v>
      </c>
      <c r="I110" s="274">
        <v>106.18541991249897</v>
      </c>
      <c r="J110" s="274">
        <v>102.80454369205836</v>
      </c>
      <c r="K110" s="274">
        <v>102.09793805041521</v>
      </c>
      <c r="L110" s="274">
        <v>100.24748956045563</v>
      </c>
      <c r="M110" s="274">
        <v>96.101347785879327</v>
      </c>
      <c r="N110" s="274">
        <v>103.87451986263751</v>
      </c>
      <c r="O110" s="275">
        <v>107.39121416231201</v>
      </c>
      <c r="P110" s="276">
        <v>105.69568730377212</v>
      </c>
      <c r="Q110" s="273">
        <v>108.53978990184126</v>
      </c>
      <c r="R110" s="274">
        <v>103.71960931424698</v>
      </c>
      <c r="S110" s="274">
        <v>101.73101608826074</v>
      </c>
      <c r="T110" s="275">
        <v>101.20498590972184</v>
      </c>
      <c r="U110" s="277">
        <v>105.46764235093934</v>
      </c>
      <c r="V110" s="278">
        <v>102.49526106636947</v>
      </c>
      <c r="W110" s="278">
        <v>104.86990213639939</v>
      </c>
    </row>
    <row r="111" spans="2:29">
      <c r="Q111" s="102"/>
    </row>
    <row r="112" spans="2:29">
      <c r="Q112" s="102"/>
    </row>
    <row r="113" spans="17:17">
      <c r="Q113" s="102"/>
    </row>
    <row r="114" spans="17:17">
      <c r="Q114" s="102"/>
    </row>
    <row r="115" spans="17:17">
      <c r="Q115" s="102"/>
    </row>
    <row r="116" spans="17:17">
      <c r="Q116" s="102"/>
    </row>
    <row r="117" spans="17:17">
      <c r="Q117" s="102"/>
    </row>
    <row r="118" spans="17:17">
      <c r="Q118" s="102"/>
    </row>
    <row r="119" spans="17:17">
      <c r="Q119" s="102"/>
    </row>
  </sheetData>
  <mergeCells count="70">
    <mergeCell ref="U6:X6"/>
    <mergeCell ref="U1:X1"/>
    <mergeCell ref="U2:X2"/>
    <mergeCell ref="U3:X3"/>
    <mergeCell ref="U4:X4"/>
    <mergeCell ref="U5:X5"/>
    <mergeCell ref="N40:O40"/>
    <mergeCell ref="U7:X7"/>
    <mergeCell ref="D38:G38"/>
    <mergeCell ref="H38:K38"/>
    <mergeCell ref="L38:O38"/>
    <mergeCell ref="D39:E39"/>
    <mergeCell ref="F39:G39"/>
    <mergeCell ref="H39:I39"/>
    <mergeCell ref="J39:K39"/>
    <mergeCell ref="L39:M39"/>
    <mergeCell ref="N39:O39"/>
    <mergeCell ref="D40:E40"/>
    <mergeCell ref="F40:G40"/>
    <mergeCell ref="H40:I40"/>
    <mergeCell ref="J40:K40"/>
    <mergeCell ref="L40:M40"/>
    <mergeCell ref="N42:O42"/>
    <mergeCell ref="D41:E41"/>
    <mergeCell ref="F41:G41"/>
    <mergeCell ref="H41:I41"/>
    <mergeCell ref="J41:K41"/>
    <mergeCell ref="L41:M41"/>
    <mergeCell ref="N41:O41"/>
    <mergeCell ref="D42:E42"/>
    <mergeCell ref="F42:G42"/>
    <mergeCell ref="H42:I42"/>
    <mergeCell ref="J42:K42"/>
    <mergeCell ref="L42:M42"/>
    <mergeCell ref="N44:O44"/>
    <mergeCell ref="D43:E43"/>
    <mergeCell ref="F43:G43"/>
    <mergeCell ref="H43:I43"/>
    <mergeCell ref="J43:K43"/>
    <mergeCell ref="L43:M43"/>
    <mergeCell ref="N43:O43"/>
    <mergeCell ref="D44:E44"/>
    <mergeCell ref="F44:G44"/>
    <mergeCell ref="H44:I44"/>
    <mergeCell ref="J44:K44"/>
    <mergeCell ref="L44:M44"/>
    <mergeCell ref="N46:O46"/>
    <mergeCell ref="D45:E45"/>
    <mergeCell ref="F45:G45"/>
    <mergeCell ref="H45:I45"/>
    <mergeCell ref="J45:K45"/>
    <mergeCell ref="L45:M45"/>
    <mergeCell ref="N45:O45"/>
    <mergeCell ref="D46:E46"/>
    <mergeCell ref="F46:G46"/>
    <mergeCell ref="H46:I46"/>
    <mergeCell ref="J46:K46"/>
    <mergeCell ref="L46:M46"/>
    <mergeCell ref="B108:B110"/>
    <mergeCell ref="B81:C81"/>
    <mergeCell ref="B82:B84"/>
    <mergeCell ref="B85:B87"/>
    <mergeCell ref="B88:B90"/>
    <mergeCell ref="B91:C91"/>
    <mergeCell ref="B92:B94"/>
    <mergeCell ref="B95:B97"/>
    <mergeCell ref="B98:B100"/>
    <mergeCell ref="B101:C101"/>
    <mergeCell ref="B102:B104"/>
    <mergeCell ref="B105:B107"/>
  </mergeCells>
  <phoneticPr fontId="2"/>
  <printOptions horizontalCentered="1"/>
  <pageMargins left="0.27559055118110237" right="0.19685039370078741" top="0.27559055118110237" bottom="0.15748031496062992" header="0.15748031496062992" footer="8.0708661417322833"/>
  <pageSetup paperSize="9" scale="50" fitToHeight="0" orientation="landscape" r:id="rId1"/>
  <headerFooter alignWithMargins="0"/>
  <rowBreaks count="1" manualBreakCount="1">
    <brk id="60" max="2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9"/>
  <sheetViews>
    <sheetView showGridLines="0" zoomScaleNormal="100" zoomScaleSheetLayoutView="85" workbookViewId="0"/>
  </sheetViews>
  <sheetFormatPr defaultRowHeight="18"/>
  <cols>
    <col min="1" max="1" width="2.5" style="2" customWidth="1"/>
    <col min="2" max="2" width="26.375" style="2" customWidth="1"/>
    <col min="3" max="3" width="12.75" style="2" customWidth="1"/>
    <col min="4" max="23" width="11.625" style="2" customWidth="1"/>
    <col min="24" max="24" width="3" style="2" customWidth="1"/>
    <col min="25" max="25" width="7.25" style="2" hidden="1" customWidth="1"/>
    <col min="26" max="26" width="10.125" style="2" customWidth="1"/>
    <col min="27" max="16384" width="9" style="2"/>
  </cols>
  <sheetData>
    <row r="1" spans="1:25" ht="20.100000000000001" customHeight="1">
      <c r="A1" s="1" t="s">
        <v>27</v>
      </c>
      <c r="B1" s="1"/>
      <c r="C1" s="1"/>
      <c r="U1" s="374">
        <v>44838</v>
      </c>
      <c r="V1" s="374"/>
      <c r="W1" s="374"/>
      <c r="X1" s="374"/>
    </row>
    <row r="2" spans="1:25" ht="20.100000000000001" customHeight="1">
      <c r="B2" s="3" t="s">
        <v>124</v>
      </c>
      <c r="C2" s="3"/>
      <c r="U2" s="373" t="s">
        <v>2</v>
      </c>
      <c r="V2" s="373"/>
      <c r="W2" s="373"/>
      <c r="X2" s="373"/>
    </row>
    <row r="3" spans="1:25" ht="20.100000000000001" customHeight="1">
      <c r="U3" s="373" t="s">
        <v>70</v>
      </c>
      <c r="V3" s="373"/>
      <c r="W3" s="373"/>
      <c r="X3" s="373"/>
      <c r="Y3" s="4" t="s">
        <v>123</v>
      </c>
    </row>
    <row r="4" spans="1:25" ht="20.100000000000001" customHeight="1">
      <c r="B4" s="5"/>
      <c r="C4" s="5"/>
      <c r="D4" s="3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U4" s="373" t="s">
        <v>98</v>
      </c>
      <c r="V4" s="373"/>
      <c r="W4" s="373"/>
      <c r="X4" s="373"/>
    </row>
    <row r="5" spans="1:25" ht="20.100000000000001" customHeight="1">
      <c r="B5" s="6" t="str">
        <f>+" ■ 2022年"&amp;Y3&amp;"月度概況　売上高前期比"</f>
        <v xml:space="preserve"> ■ 2022年９月度概況　売上高前期比</v>
      </c>
      <c r="C5" s="6"/>
      <c r="D5" s="7"/>
      <c r="E5" s="8"/>
      <c r="F5" s="5"/>
      <c r="G5" s="5"/>
      <c r="H5" s="9" t="s">
        <v>24</v>
      </c>
      <c r="I5" s="5"/>
      <c r="J5" s="5"/>
      <c r="K5" s="5"/>
      <c r="L5" s="5"/>
      <c r="M5" s="5"/>
      <c r="N5" s="5"/>
      <c r="O5" s="5"/>
      <c r="P5" s="5"/>
      <c r="U5" s="375" t="s">
        <v>3</v>
      </c>
      <c r="V5" s="375"/>
      <c r="W5" s="375"/>
      <c r="X5" s="375"/>
    </row>
    <row r="6" spans="1:25" ht="20.100000000000001" customHeight="1">
      <c r="B6" s="10" t="s">
        <v>1</v>
      </c>
      <c r="C6" s="10"/>
      <c r="D6" s="286">
        <v>1.125</v>
      </c>
      <c r="E6" s="12"/>
      <c r="F6" s="5"/>
      <c r="G6" s="5"/>
      <c r="H6" s="9" t="s">
        <v>25</v>
      </c>
      <c r="I6" s="5"/>
      <c r="J6" s="5"/>
      <c r="K6" s="5"/>
      <c r="L6" s="5"/>
      <c r="M6" s="5"/>
      <c r="N6" s="5"/>
      <c r="O6" s="5"/>
      <c r="P6" s="5"/>
      <c r="U6" s="373" t="s">
        <v>99</v>
      </c>
      <c r="V6" s="373"/>
      <c r="W6" s="373"/>
      <c r="X6" s="373"/>
    </row>
    <row r="7" spans="1:25" ht="20.100000000000001" customHeight="1">
      <c r="B7" s="10" t="s">
        <v>54</v>
      </c>
      <c r="C7" s="10"/>
      <c r="D7" s="286">
        <v>1.129</v>
      </c>
      <c r="E7" s="11"/>
      <c r="F7" s="13"/>
      <c r="G7" s="13"/>
      <c r="H7" s="9" t="s">
        <v>26</v>
      </c>
      <c r="I7" s="5"/>
      <c r="J7" s="5"/>
      <c r="K7" s="5"/>
      <c r="L7" s="5"/>
      <c r="M7" s="5"/>
      <c r="N7" s="5"/>
      <c r="O7" s="5"/>
      <c r="P7" s="5"/>
      <c r="U7" s="373" t="s">
        <v>79</v>
      </c>
      <c r="V7" s="373"/>
      <c r="W7" s="373"/>
      <c r="X7" s="373"/>
    </row>
    <row r="8" spans="1:25" ht="15" customHeight="1">
      <c r="D8" s="14"/>
      <c r="E8" s="15"/>
      <c r="H8" s="9" t="s">
        <v>78</v>
      </c>
      <c r="I8" s="16"/>
      <c r="V8" s="315"/>
      <c r="X8" s="315"/>
    </row>
    <row r="9" spans="1:25" s="5" customFormat="1" ht="20.100000000000001" customHeight="1">
      <c r="B9" s="18" t="s">
        <v>52</v>
      </c>
      <c r="C9" s="18"/>
      <c r="F9" s="19"/>
      <c r="W9" s="20" t="s">
        <v>0</v>
      </c>
      <c r="X9" s="21"/>
    </row>
    <row r="10" spans="1:25" ht="20.100000000000001" customHeight="1">
      <c r="B10" s="22"/>
      <c r="C10" s="22"/>
      <c r="D10" s="23" t="s">
        <v>71</v>
      </c>
      <c r="E10" s="24"/>
      <c r="F10" s="24"/>
      <c r="G10" s="24"/>
      <c r="H10" s="24"/>
      <c r="I10" s="24"/>
      <c r="J10" s="24"/>
      <c r="K10" s="24"/>
      <c r="L10" s="24"/>
      <c r="M10" s="24" t="s">
        <v>100</v>
      </c>
      <c r="N10" s="24"/>
      <c r="O10" s="25"/>
      <c r="P10" s="23"/>
      <c r="Q10" s="23"/>
      <c r="R10" s="24"/>
      <c r="S10" s="24"/>
      <c r="T10" s="25"/>
      <c r="U10" s="23"/>
      <c r="V10" s="25"/>
      <c r="W10" s="26"/>
    </row>
    <row r="11" spans="1:25" ht="20.100000000000001" customHeight="1">
      <c r="B11" s="27"/>
      <c r="C11" s="27"/>
      <c r="D11" s="28" t="s">
        <v>4</v>
      </c>
      <c r="E11" s="29" t="s">
        <v>5</v>
      </c>
      <c r="F11" s="29" t="s">
        <v>20</v>
      </c>
      <c r="G11" s="29" t="s">
        <v>21</v>
      </c>
      <c r="H11" s="29" t="s">
        <v>22</v>
      </c>
      <c r="I11" s="29" t="s">
        <v>23</v>
      </c>
      <c r="J11" s="29" t="s">
        <v>6</v>
      </c>
      <c r="K11" s="29" t="s">
        <v>7</v>
      </c>
      <c r="L11" s="29" t="s">
        <v>8</v>
      </c>
      <c r="M11" s="29" t="s">
        <v>9</v>
      </c>
      <c r="N11" s="29" t="s">
        <v>10</v>
      </c>
      <c r="O11" s="30" t="s">
        <v>11</v>
      </c>
      <c r="P11" s="31" t="str">
        <f>+""&amp;Y3&amp;"月まで"</f>
        <v>９月まで</v>
      </c>
      <c r="Q11" s="32" t="s">
        <v>16</v>
      </c>
      <c r="R11" s="33" t="s">
        <v>17</v>
      </c>
      <c r="S11" s="33" t="s">
        <v>18</v>
      </c>
      <c r="T11" s="34" t="s">
        <v>19</v>
      </c>
      <c r="U11" s="32" t="s">
        <v>12</v>
      </c>
      <c r="V11" s="34" t="s">
        <v>13</v>
      </c>
      <c r="W11" s="35" t="s">
        <v>14</v>
      </c>
    </row>
    <row r="12" spans="1:25" ht="20.100000000000001" customHeight="1">
      <c r="B12" s="110" t="s">
        <v>33</v>
      </c>
      <c r="C12" s="111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3"/>
    </row>
    <row r="13" spans="1:25" ht="20.100000000000001" customHeight="1">
      <c r="B13" s="106" t="s">
        <v>1</v>
      </c>
      <c r="C13" s="107"/>
      <c r="D13" s="126">
        <v>119.11055248379965</v>
      </c>
      <c r="E13" s="127">
        <v>134.81176415526767</v>
      </c>
      <c r="F13" s="127">
        <v>103.51228431078535</v>
      </c>
      <c r="G13" s="127">
        <v>101.54784621210911</v>
      </c>
      <c r="H13" s="127">
        <v>120.34349400773003</v>
      </c>
      <c r="I13" s="127">
        <v>112.48485253515923</v>
      </c>
      <c r="J13" s="128"/>
      <c r="K13" s="128"/>
      <c r="L13" s="128"/>
      <c r="M13" s="128"/>
      <c r="N13" s="128"/>
      <c r="O13" s="129"/>
      <c r="P13" s="130">
        <v>114.19923512890742</v>
      </c>
      <c r="Q13" s="131">
        <v>118.19799922162773</v>
      </c>
      <c r="R13" s="127">
        <v>110.14626952525768</v>
      </c>
      <c r="S13" s="127"/>
      <c r="T13" s="321"/>
      <c r="U13" s="320">
        <v>114.19923512890742</v>
      </c>
      <c r="V13" s="321"/>
      <c r="W13" s="130"/>
    </row>
    <row r="14" spans="1:25" ht="20.100000000000001" customHeight="1">
      <c r="B14" s="36" t="s">
        <v>44</v>
      </c>
      <c r="C14" s="125"/>
      <c r="D14" s="135">
        <v>119.97881261738361</v>
      </c>
      <c r="E14" s="136">
        <v>133.91965845081126</v>
      </c>
      <c r="F14" s="136">
        <v>101.93318073736764</v>
      </c>
      <c r="G14" s="136">
        <v>101.66656021549667</v>
      </c>
      <c r="H14" s="136">
        <v>117.93419935749922</v>
      </c>
      <c r="I14" s="136">
        <v>112.16516466816331</v>
      </c>
      <c r="J14" s="136"/>
      <c r="K14" s="136"/>
      <c r="L14" s="136"/>
      <c r="M14" s="136"/>
      <c r="N14" s="136"/>
      <c r="O14" s="137"/>
      <c r="P14" s="138">
        <v>113.42537029035194</v>
      </c>
      <c r="Q14" s="139">
        <v>117.44515151926322</v>
      </c>
      <c r="R14" s="140">
        <v>109.40949945723166</v>
      </c>
      <c r="S14" s="140"/>
      <c r="T14" s="317"/>
      <c r="U14" s="316">
        <v>113.42537029035194</v>
      </c>
      <c r="V14" s="317"/>
      <c r="W14" s="138"/>
    </row>
    <row r="15" spans="1:25" ht="20.100000000000001" customHeight="1">
      <c r="B15" s="37" t="s">
        <v>46</v>
      </c>
      <c r="C15" s="38"/>
      <c r="D15" s="143">
        <v>119.48165976259919</v>
      </c>
      <c r="E15" s="144">
        <v>133.38540956323277</v>
      </c>
      <c r="F15" s="144">
        <v>101.3744864545598</v>
      </c>
      <c r="G15" s="144">
        <v>101.25593718321025</v>
      </c>
      <c r="H15" s="144">
        <v>117.34502760882901</v>
      </c>
      <c r="I15" s="144">
        <v>111.58689250919069</v>
      </c>
      <c r="J15" s="144"/>
      <c r="K15" s="144"/>
      <c r="L15" s="144"/>
      <c r="M15" s="144"/>
      <c r="N15" s="144"/>
      <c r="O15" s="145"/>
      <c r="P15" s="146">
        <v>112.89874380082536</v>
      </c>
      <c r="Q15" s="147">
        <v>116.91495503738689</v>
      </c>
      <c r="R15" s="148">
        <v>108.87865283783336</v>
      </c>
      <c r="S15" s="148"/>
      <c r="T15" s="149"/>
      <c r="U15" s="150">
        <v>112.89874380082536</v>
      </c>
      <c r="V15" s="149"/>
      <c r="W15" s="151"/>
    </row>
    <row r="16" spans="1:25" ht="20.100000000000001" customHeight="1">
      <c r="B16" s="39" t="s">
        <v>47</v>
      </c>
      <c r="C16" s="40"/>
      <c r="D16" s="152">
        <v>127.98616643332623</v>
      </c>
      <c r="E16" s="153">
        <v>166.09039507993845</v>
      </c>
      <c r="F16" s="153">
        <v>104.64370683958566</v>
      </c>
      <c r="G16" s="153">
        <v>104.96390173781907</v>
      </c>
      <c r="H16" s="153">
        <v>130.346784572101</v>
      </c>
      <c r="I16" s="153">
        <v>116.85726166858051</v>
      </c>
      <c r="J16" s="153"/>
      <c r="K16" s="153"/>
      <c r="L16" s="153"/>
      <c r="M16" s="153"/>
      <c r="N16" s="153"/>
      <c r="O16" s="154"/>
      <c r="P16" s="155">
        <v>122.18644379362328</v>
      </c>
      <c r="Q16" s="156">
        <v>129.24163443459139</v>
      </c>
      <c r="R16" s="157">
        <v>115.13962573001986</v>
      </c>
      <c r="S16" s="157"/>
      <c r="T16" s="319"/>
      <c r="U16" s="318">
        <v>122.18644379362328</v>
      </c>
      <c r="V16" s="319"/>
      <c r="W16" s="155"/>
    </row>
    <row r="17" spans="2:24" ht="20.100000000000001" customHeight="1">
      <c r="B17" s="41" t="s">
        <v>49</v>
      </c>
      <c r="C17" s="42"/>
      <c r="D17" s="135">
        <v>101.99628255910167</v>
      </c>
      <c r="E17" s="136">
        <v>90.215185732117476</v>
      </c>
      <c r="F17" s="136">
        <v>94.957680880266579</v>
      </c>
      <c r="G17" s="136">
        <v>94.368704312007409</v>
      </c>
      <c r="H17" s="136">
        <v>98.90446543132515</v>
      </c>
      <c r="I17" s="136">
        <v>101.13284716089468</v>
      </c>
      <c r="J17" s="136"/>
      <c r="K17" s="136"/>
      <c r="L17" s="136"/>
      <c r="M17" s="136"/>
      <c r="N17" s="136"/>
      <c r="O17" s="137"/>
      <c r="P17" s="138">
        <v>96.53586070670724</v>
      </c>
      <c r="Q17" s="139">
        <v>95.262470847130174</v>
      </c>
      <c r="R17" s="140">
        <v>97.815324607136517</v>
      </c>
      <c r="S17" s="140"/>
      <c r="T17" s="317"/>
      <c r="U17" s="316">
        <v>96.53586070670724</v>
      </c>
      <c r="V17" s="317"/>
      <c r="W17" s="138"/>
    </row>
    <row r="18" spans="2:24" ht="20.100000000000001" customHeight="1">
      <c r="B18" s="108" t="s">
        <v>36</v>
      </c>
      <c r="C18" s="109"/>
      <c r="D18" s="160">
        <v>123.46270262083488</v>
      </c>
      <c r="E18" s="128">
        <v>137.04530105279051</v>
      </c>
      <c r="F18" s="128">
        <v>104.32532719400882</v>
      </c>
      <c r="G18" s="128">
        <v>103.90056205723961</v>
      </c>
      <c r="H18" s="128">
        <v>117.8030110311874</v>
      </c>
      <c r="I18" s="128">
        <v>112.8660740756829</v>
      </c>
      <c r="J18" s="128"/>
      <c r="K18" s="128"/>
      <c r="L18" s="128"/>
      <c r="M18" s="128"/>
      <c r="N18" s="128"/>
      <c r="O18" s="129"/>
      <c r="P18" s="130">
        <v>115.49792964259345</v>
      </c>
      <c r="Q18" s="131">
        <v>120.45685289552554</v>
      </c>
      <c r="R18" s="127">
        <v>110.40739542994307</v>
      </c>
      <c r="S18" s="127"/>
      <c r="T18" s="321"/>
      <c r="U18" s="320">
        <v>115.49792964259345</v>
      </c>
      <c r="V18" s="321"/>
      <c r="W18" s="130"/>
    </row>
    <row r="19" spans="2:24" ht="20.100000000000001" customHeight="1">
      <c r="B19" s="39" t="s">
        <v>37</v>
      </c>
      <c r="C19" s="40"/>
      <c r="D19" s="152">
        <v>134.39493688928468</v>
      </c>
      <c r="E19" s="153">
        <v>174.34338454063715</v>
      </c>
      <c r="F19" s="153">
        <v>109.31722667367745</v>
      </c>
      <c r="G19" s="153">
        <v>109.28126873294381</v>
      </c>
      <c r="H19" s="153">
        <v>132.99393028463192</v>
      </c>
      <c r="I19" s="153">
        <v>119.3677947606816</v>
      </c>
      <c r="J19" s="153"/>
      <c r="K19" s="153"/>
      <c r="L19" s="153"/>
      <c r="M19" s="153"/>
      <c r="N19" s="153"/>
      <c r="O19" s="154"/>
      <c r="P19" s="155">
        <v>127.05345484039536</v>
      </c>
      <c r="Q19" s="156">
        <v>135.53803642843764</v>
      </c>
      <c r="R19" s="157">
        <v>118.23056688079132</v>
      </c>
      <c r="S19" s="157"/>
      <c r="T19" s="319"/>
      <c r="U19" s="318">
        <v>127.05345484039536</v>
      </c>
      <c r="V19" s="319"/>
      <c r="W19" s="155"/>
    </row>
    <row r="20" spans="2:24" ht="20.100000000000001" customHeight="1">
      <c r="B20" s="41" t="s">
        <v>38</v>
      </c>
      <c r="C20" s="42"/>
      <c r="D20" s="135">
        <v>102.30174838164368</v>
      </c>
      <c r="E20" s="136">
        <v>90.470631008154498</v>
      </c>
      <c r="F20" s="136">
        <v>95.104817883430229</v>
      </c>
      <c r="G20" s="136">
        <v>94.439685281646646</v>
      </c>
      <c r="H20" s="136">
        <v>98.423010640335846</v>
      </c>
      <c r="I20" s="136">
        <v>101.74829851671939</v>
      </c>
      <c r="J20" s="136"/>
      <c r="K20" s="136"/>
      <c r="L20" s="136"/>
      <c r="M20" s="136"/>
      <c r="N20" s="136"/>
      <c r="O20" s="137"/>
      <c r="P20" s="138">
        <v>96.686640141948928</v>
      </c>
      <c r="Q20" s="139">
        <v>95.491038581687775</v>
      </c>
      <c r="R20" s="140">
        <v>97.888464220948208</v>
      </c>
      <c r="S20" s="140"/>
      <c r="T20" s="317"/>
      <c r="U20" s="316">
        <v>96.686640141948928</v>
      </c>
      <c r="V20" s="317"/>
      <c r="W20" s="138"/>
    </row>
    <row r="21" spans="2:24" ht="20.100000000000001" customHeight="1">
      <c r="B21" s="43" t="s">
        <v>39</v>
      </c>
      <c r="C21" s="44"/>
      <c r="D21" s="161">
        <v>121.35780005141079</v>
      </c>
      <c r="E21" s="162">
        <v>141.55036278337826</v>
      </c>
      <c r="F21" s="163">
        <v>114.00074925138297</v>
      </c>
      <c r="G21" s="162">
        <v>102.54581725245772</v>
      </c>
      <c r="H21" s="162">
        <v>131.41576768782591</v>
      </c>
      <c r="I21" s="162">
        <v>114.90039051801182</v>
      </c>
      <c r="J21" s="162"/>
      <c r="K21" s="162"/>
      <c r="L21" s="162"/>
      <c r="M21" s="162"/>
      <c r="N21" s="162"/>
      <c r="O21" s="164"/>
      <c r="P21" s="165">
        <v>120.36900420265223</v>
      </c>
      <c r="Q21" s="166">
        <v>125.47687958600015</v>
      </c>
      <c r="R21" s="167">
        <v>114.78218665816347</v>
      </c>
      <c r="S21" s="167"/>
      <c r="T21" s="168"/>
      <c r="U21" s="169">
        <v>120.36900420265223</v>
      </c>
      <c r="V21" s="170"/>
      <c r="W21" s="171"/>
      <c r="X21" s="45"/>
    </row>
    <row r="22" spans="2:24" ht="20.100000000000001" customHeight="1">
      <c r="B22" s="110" t="s">
        <v>34</v>
      </c>
      <c r="C22" s="111"/>
      <c r="D22" s="172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73"/>
      <c r="R22" s="173"/>
      <c r="S22" s="173"/>
      <c r="T22" s="173"/>
      <c r="U22" s="173"/>
      <c r="V22" s="173"/>
      <c r="W22" s="174"/>
    </row>
    <row r="23" spans="2:24" ht="20.100000000000001" customHeight="1">
      <c r="B23" s="46" t="s">
        <v>50</v>
      </c>
      <c r="C23" s="47"/>
      <c r="D23" s="175">
        <v>108.91640096941373</v>
      </c>
      <c r="E23" s="148">
        <v>121.4105154454023</v>
      </c>
      <c r="F23" s="153">
        <v>92.997596659081978</v>
      </c>
      <c r="G23" s="153">
        <v>84.689153757419362</v>
      </c>
      <c r="H23" s="148">
        <v>101.05479825573886</v>
      </c>
      <c r="I23" s="148">
        <v>100.13790678788598</v>
      </c>
      <c r="J23" s="144"/>
      <c r="K23" s="144"/>
      <c r="L23" s="144"/>
      <c r="M23" s="144"/>
      <c r="N23" s="144"/>
      <c r="O23" s="145"/>
      <c r="P23" s="176">
        <v>99.651230158468906</v>
      </c>
      <c r="Q23" s="147">
        <v>106.70001804301002</v>
      </c>
      <c r="R23" s="148">
        <v>93.473886156043164</v>
      </c>
      <c r="S23" s="148"/>
      <c r="T23" s="149"/>
      <c r="U23" s="150">
        <v>99.651230158468906</v>
      </c>
      <c r="V23" s="177"/>
      <c r="W23" s="151"/>
    </row>
    <row r="24" spans="2:24" ht="20.100000000000001" customHeight="1">
      <c r="B24" s="39" t="s">
        <v>47</v>
      </c>
      <c r="C24" s="40"/>
      <c r="D24" s="152">
        <v>117.68459469119776</v>
      </c>
      <c r="E24" s="153">
        <v>152.91639010812548</v>
      </c>
      <c r="F24" s="153">
        <v>95.163415609779051</v>
      </c>
      <c r="G24" s="153">
        <v>86.883004440482111</v>
      </c>
      <c r="H24" s="153">
        <v>116.56049247459291</v>
      </c>
      <c r="I24" s="153">
        <v>113.90331830137394</v>
      </c>
      <c r="J24" s="153"/>
      <c r="K24" s="153"/>
      <c r="L24" s="153"/>
      <c r="M24" s="153"/>
      <c r="N24" s="153"/>
      <c r="O24" s="154"/>
      <c r="P24" s="152">
        <v>109.35084559905144</v>
      </c>
      <c r="Q24" s="156">
        <v>118.36430748407605</v>
      </c>
      <c r="R24" s="157">
        <v>101.43269534708949</v>
      </c>
      <c r="S24" s="157"/>
      <c r="T24" s="319"/>
      <c r="U24" s="318">
        <v>109.35084559905144</v>
      </c>
      <c r="V24" s="319"/>
      <c r="W24" s="155"/>
    </row>
    <row r="25" spans="2:24" ht="20.100000000000001" customHeight="1">
      <c r="B25" s="41" t="s">
        <v>49</v>
      </c>
      <c r="C25" s="42"/>
      <c r="D25" s="135">
        <v>94.392092339141925</v>
      </c>
      <c r="E25" s="136">
        <v>86.691833990043179</v>
      </c>
      <c r="F25" s="136">
        <v>89.443095533468821</v>
      </c>
      <c r="G25" s="136">
        <v>80.762547707178612</v>
      </c>
      <c r="H25" s="136">
        <v>83.201453762757922</v>
      </c>
      <c r="I25" s="136">
        <v>82.3420886812482</v>
      </c>
      <c r="J25" s="136"/>
      <c r="K25" s="136"/>
      <c r="L25" s="136"/>
      <c r="M25" s="136"/>
      <c r="N25" s="136"/>
      <c r="O25" s="137"/>
      <c r="P25" s="135">
        <v>85.647759340238565</v>
      </c>
      <c r="Q25" s="178">
        <v>89.807257605300848</v>
      </c>
      <c r="R25" s="179">
        <v>82.015141971048209</v>
      </c>
      <c r="S25" s="179"/>
      <c r="T25" s="180"/>
      <c r="U25" s="316">
        <v>85.647759340238565</v>
      </c>
      <c r="V25" s="180"/>
      <c r="W25" s="138"/>
    </row>
    <row r="26" spans="2:24" ht="20.100000000000001" customHeight="1">
      <c r="B26" s="106" t="s">
        <v>36</v>
      </c>
      <c r="C26" s="107"/>
      <c r="D26" s="160">
        <v>112.51784213379487</v>
      </c>
      <c r="E26" s="128">
        <v>124.30027412666058</v>
      </c>
      <c r="F26" s="128">
        <v>95.774955629750878</v>
      </c>
      <c r="G26" s="128">
        <v>87.027501869988001</v>
      </c>
      <c r="H26" s="128">
        <v>101.28566439173115</v>
      </c>
      <c r="I26" s="128">
        <v>100.73923489188689</v>
      </c>
      <c r="J26" s="128"/>
      <c r="K26" s="128"/>
      <c r="L26" s="128"/>
      <c r="M26" s="128"/>
      <c r="N26" s="128"/>
      <c r="O26" s="129"/>
      <c r="P26" s="160">
        <v>101.78615035513793</v>
      </c>
      <c r="Q26" s="131">
        <v>109.77356825454174</v>
      </c>
      <c r="R26" s="127">
        <v>94.630188268755248</v>
      </c>
      <c r="S26" s="127"/>
      <c r="T26" s="321"/>
      <c r="U26" s="320">
        <v>101.78615035513793</v>
      </c>
      <c r="V26" s="321"/>
      <c r="W26" s="130"/>
    </row>
    <row r="27" spans="2:24" ht="20.100000000000001" customHeight="1">
      <c r="B27" s="39" t="s">
        <v>37</v>
      </c>
      <c r="C27" s="40"/>
      <c r="D27" s="181">
        <v>124.63011778017375</v>
      </c>
      <c r="E27" s="182">
        <v>160.91075653927248</v>
      </c>
      <c r="F27" s="182">
        <v>99.932980089108156</v>
      </c>
      <c r="G27" s="182">
        <v>91.057248480062441</v>
      </c>
      <c r="H27" s="182">
        <v>119.94007484140647</v>
      </c>
      <c r="I27" s="182">
        <v>117.15427001594645</v>
      </c>
      <c r="J27" s="182"/>
      <c r="K27" s="182"/>
      <c r="L27" s="182"/>
      <c r="M27" s="182"/>
      <c r="N27" s="182"/>
      <c r="O27" s="183"/>
      <c r="P27" s="152">
        <v>114.21178675551853</v>
      </c>
      <c r="Q27" s="184">
        <v>124.67113666619167</v>
      </c>
      <c r="R27" s="185">
        <v>104.66810119138957</v>
      </c>
      <c r="S27" s="185"/>
      <c r="T27" s="186"/>
      <c r="U27" s="187">
        <v>114.21178675551853</v>
      </c>
      <c r="V27" s="186"/>
      <c r="W27" s="188"/>
    </row>
    <row r="28" spans="2:24" ht="20.100000000000001" customHeight="1">
      <c r="B28" s="41" t="s">
        <v>38</v>
      </c>
      <c r="C28" s="42"/>
      <c r="D28" s="135">
        <v>93.84295457274871</v>
      </c>
      <c r="E28" s="136">
        <v>86.354874417894507</v>
      </c>
      <c r="F28" s="136">
        <v>89.294856078066005</v>
      </c>
      <c r="G28" s="136">
        <v>80.230715006211867</v>
      </c>
      <c r="H28" s="136">
        <v>82.13373102435115</v>
      </c>
      <c r="I28" s="136">
        <v>82.660584491612852</v>
      </c>
      <c r="J28" s="136"/>
      <c r="K28" s="136"/>
      <c r="L28" s="136"/>
      <c r="M28" s="136"/>
      <c r="N28" s="136"/>
      <c r="O28" s="137"/>
      <c r="P28" s="135">
        <v>85.233990891334045</v>
      </c>
      <c r="Q28" s="139">
        <v>89.475672659662109</v>
      </c>
      <c r="R28" s="140">
        <v>81.525500708799044</v>
      </c>
      <c r="S28" s="140"/>
      <c r="T28" s="317"/>
      <c r="U28" s="316">
        <v>85.233990891334045</v>
      </c>
      <c r="V28" s="317"/>
      <c r="W28" s="138"/>
    </row>
    <row r="29" spans="2:24" ht="20.100000000000001" customHeight="1">
      <c r="B29" s="110" t="s">
        <v>35</v>
      </c>
      <c r="C29" s="111"/>
      <c r="D29" s="172"/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2"/>
      <c r="Q29" s="173"/>
      <c r="R29" s="173"/>
      <c r="S29" s="173"/>
      <c r="T29" s="173"/>
      <c r="U29" s="173"/>
      <c r="V29" s="173"/>
      <c r="W29" s="174"/>
    </row>
    <row r="30" spans="2:24" ht="20.100000000000001" customHeight="1">
      <c r="B30" s="106" t="s">
        <v>46</v>
      </c>
      <c r="C30" s="107"/>
      <c r="D30" s="126">
        <v>110.21467411195471</v>
      </c>
      <c r="E30" s="127">
        <v>114.44182152164943</v>
      </c>
      <c r="F30" s="127">
        <v>109.12853506805902</v>
      </c>
      <c r="G30" s="127">
        <v>120.46224817592926</v>
      </c>
      <c r="H30" s="127">
        <v>116.56519941402634</v>
      </c>
      <c r="I30" s="127">
        <v>111.04005774784102</v>
      </c>
      <c r="J30" s="128"/>
      <c r="K30" s="128"/>
      <c r="L30" s="128"/>
      <c r="M30" s="128"/>
      <c r="N30" s="128"/>
      <c r="O30" s="129"/>
      <c r="P30" s="126">
        <v>114.2781576306204</v>
      </c>
      <c r="Q30" s="131">
        <v>111.15076314056542</v>
      </c>
      <c r="R30" s="127">
        <v>116.79208453535479</v>
      </c>
      <c r="S30" s="127"/>
      <c r="T30" s="321"/>
      <c r="U30" s="320">
        <v>114.2781576306204</v>
      </c>
      <c r="V30" s="321"/>
      <c r="W30" s="193"/>
    </row>
    <row r="31" spans="2:24" ht="20.100000000000001" customHeight="1">
      <c r="B31" s="39" t="s">
        <v>47</v>
      </c>
      <c r="C31" s="40"/>
      <c r="D31" s="152">
        <v>108.75354312020158</v>
      </c>
      <c r="E31" s="153">
        <v>108.61516869610759</v>
      </c>
      <c r="F31" s="153">
        <v>109.96211744719302</v>
      </c>
      <c r="G31" s="153">
        <v>120.81062621369523</v>
      </c>
      <c r="H31" s="153">
        <v>111.82758566373865</v>
      </c>
      <c r="I31" s="153">
        <v>102.59337779729189</v>
      </c>
      <c r="J31" s="153"/>
      <c r="K31" s="153"/>
      <c r="L31" s="153"/>
      <c r="M31" s="153"/>
      <c r="N31" s="153"/>
      <c r="O31" s="154"/>
      <c r="P31" s="152">
        <v>111.73799628549301</v>
      </c>
      <c r="Q31" s="156">
        <v>109.18970184654584</v>
      </c>
      <c r="R31" s="157">
        <v>113.51332559588113</v>
      </c>
      <c r="S31" s="157"/>
      <c r="T31" s="319"/>
      <c r="U31" s="318">
        <v>111.73799628549301</v>
      </c>
      <c r="V31" s="319"/>
      <c r="W31" s="199"/>
    </row>
    <row r="32" spans="2:24" ht="20.100000000000001" customHeight="1">
      <c r="B32" s="41" t="s">
        <v>48</v>
      </c>
      <c r="C32" s="42"/>
      <c r="D32" s="135">
        <v>105.35021205163628</v>
      </c>
      <c r="E32" s="136">
        <v>105.33768934357362</v>
      </c>
      <c r="F32" s="136">
        <v>104.6780594850042</v>
      </c>
      <c r="G32" s="136">
        <v>117.66937911306459</v>
      </c>
      <c r="H32" s="136">
        <v>115.52157813869751</v>
      </c>
      <c r="I32" s="136">
        <v>116.76155141658671</v>
      </c>
      <c r="J32" s="136"/>
      <c r="K32" s="136"/>
      <c r="L32" s="136"/>
      <c r="M32" s="136"/>
      <c r="N32" s="136"/>
      <c r="O32" s="137"/>
      <c r="P32" s="135">
        <v>111.05028131306123</v>
      </c>
      <c r="Q32" s="139">
        <v>105.25202762700756</v>
      </c>
      <c r="R32" s="140">
        <v>116.68357127856063</v>
      </c>
      <c r="S32" s="140"/>
      <c r="T32" s="317"/>
      <c r="U32" s="316">
        <v>111.05028131306123</v>
      </c>
      <c r="V32" s="317"/>
      <c r="W32" s="205"/>
    </row>
    <row r="33" spans="2:30" ht="20.100000000000001" customHeight="1">
      <c r="B33" s="106" t="s">
        <v>36</v>
      </c>
      <c r="C33" s="107"/>
      <c r="D33" s="206">
        <v>110.31046934352476</v>
      </c>
      <c r="E33" s="207">
        <v>115.00611464459602</v>
      </c>
      <c r="F33" s="207">
        <v>109.10984883595425</v>
      </c>
      <c r="G33" s="207">
        <v>120.32724780315884</v>
      </c>
      <c r="H33" s="207">
        <v>116.59629381863819</v>
      </c>
      <c r="I33" s="207">
        <v>111.47237025389015</v>
      </c>
      <c r="J33" s="207"/>
      <c r="K33" s="207"/>
      <c r="L33" s="207"/>
      <c r="M33" s="207"/>
      <c r="N33" s="207"/>
      <c r="O33" s="208"/>
      <c r="P33" s="160">
        <v>114.49818059359558</v>
      </c>
      <c r="Q33" s="209">
        <v>111.41667709269049</v>
      </c>
      <c r="R33" s="210">
        <v>116.90977825589695</v>
      </c>
      <c r="S33" s="210"/>
      <c r="T33" s="321"/>
      <c r="U33" s="211">
        <v>114.49818059359558</v>
      </c>
      <c r="V33" s="212"/>
      <c r="W33" s="130"/>
    </row>
    <row r="34" spans="2:30" ht="20.100000000000001" customHeight="1">
      <c r="B34" s="39" t="s">
        <v>37</v>
      </c>
      <c r="C34" s="40"/>
      <c r="D34" s="152">
        <v>107.83503962207146</v>
      </c>
      <c r="E34" s="153">
        <v>108.34787449283188</v>
      </c>
      <c r="F34" s="153">
        <v>109.39054011618741</v>
      </c>
      <c r="G34" s="153">
        <v>120.01380511390221</v>
      </c>
      <c r="H34" s="153">
        <v>110.88364790541128</v>
      </c>
      <c r="I34" s="153">
        <v>101.88941021478249</v>
      </c>
      <c r="J34" s="153"/>
      <c r="K34" s="153"/>
      <c r="L34" s="153"/>
      <c r="M34" s="153"/>
      <c r="N34" s="153"/>
      <c r="O34" s="154"/>
      <c r="P34" s="152">
        <v>111.24373276145802</v>
      </c>
      <c r="Q34" s="156">
        <v>108.71645198145758</v>
      </c>
      <c r="R34" s="157">
        <v>112.95759217471833</v>
      </c>
      <c r="S34" s="157"/>
      <c r="T34" s="319"/>
      <c r="U34" s="318">
        <v>111.24373276145802</v>
      </c>
      <c r="V34" s="319"/>
      <c r="W34" s="155"/>
    </row>
    <row r="35" spans="2:30" ht="20.100000000000001" customHeight="1">
      <c r="B35" s="41" t="s">
        <v>38</v>
      </c>
      <c r="C35" s="42"/>
      <c r="D35" s="135">
        <v>105.61215771565028</v>
      </c>
      <c r="E35" s="136">
        <v>105.39951104869326</v>
      </c>
      <c r="F35" s="136">
        <v>104.41772319173988</v>
      </c>
      <c r="G35" s="136">
        <v>117.78809033742033</v>
      </c>
      <c r="H35" s="136">
        <v>115.70121870244692</v>
      </c>
      <c r="I35" s="136">
        <v>116.28709257194396</v>
      </c>
      <c r="J35" s="136"/>
      <c r="K35" s="136"/>
      <c r="L35" s="136"/>
      <c r="M35" s="136"/>
      <c r="N35" s="136"/>
      <c r="O35" s="137"/>
      <c r="P35" s="135">
        <v>111.06328629533874</v>
      </c>
      <c r="Q35" s="139">
        <v>105.25821878298167</v>
      </c>
      <c r="R35" s="140">
        <v>116.70633544352111</v>
      </c>
      <c r="S35" s="140"/>
      <c r="T35" s="317"/>
      <c r="U35" s="316">
        <v>111.06328629533874</v>
      </c>
      <c r="V35" s="317"/>
      <c r="W35" s="205"/>
    </row>
    <row r="36" spans="2:30" ht="15" customHeight="1">
      <c r="B36" s="48"/>
      <c r="C36" s="48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50"/>
      <c r="S36" s="50"/>
      <c r="T36" s="50"/>
      <c r="U36" s="50"/>
      <c r="V36" s="50"/>
      <c r="W36" s="50"/>
    </row>
    <row r="37" spans="2:30" s="5" customFormat="1" ht="20.100000000000001" customHeight="1">
      <c r="B37" s="18" t="s">
        <v>56</v>
      </c>
      <c r="C37" s="52"/>
      <c r="G37" s="21"/>
      <c r="H37" s="21"/>
      <c r="I37" s="21"/>
      <c r="J37" s="21"/>
      <c r="K37" s="21"/>
      <c r="L37" s="21"/>
      <c r="M37" s="21"/>
      <c r="N37" s="21"/>
      <c r="O37" s="20" t="s">
        <v>0</v>
      </c>
      <c r="W37" s="21"/>
    </row>
    <row r="38" spans="2:30" s="15" customFormat="1" ht="20.100000000000001" customHeight="1">
      <c r="B38" s="53"/>
      <c r="C38" s="53"/>
      <c r="D38" s="378" t="s">
        <v>33</v>
      </c>
      <c r="E38" s="379"/>
      <c r="F38" s="379"/>
      <c r="G38" s="380"/>
      <c r="H38" s="378" t="s">
        <v>34</v>
      </c>
      <c r="I38" s="379"/>
      <c r="J38" s="379"/>
      <c r="K38" s="380"/>
      <c r="L38" s="378" t="s">
        <v>35</v>
      </c>
      <c r="M38" s="379"/>
      <c r="N38" s="379"/>
      <c r="O38" s="380"/>
      <c r="P38" s="54" t="s">
        <v>65</v>
      </c>
      <c r="Q38" s="55"/>
      <c r="R38" s="56"/>
      <c r="S38" s="56"/>
      <c r="T38" s="56"/>
      <c r="U38" s="56"/>
      <c r="V38" s="57"/>
    </row>
    <row r="39" spans="2:30" s="15" customFormat="1" ht="20.100000000000001" customHeight="1">
      <c r="B39" s="58"/>
      <c r="C39" s="59"/>
      <c r="D39" s="381" t="s">
        <v>72</v>
      </c>
      <c r="E39" s="382"/>
      <c r="F39" s="382" t="s">
        <v>73</v>
      </c>
      <c r="G39" s="383"/>
      <c r="H39" s="381" t="s">
        <v>72</v>
      </c>
      <c r="I39" s="382"/>
      <c r="J39" s="382" t="s">
        <v>73</v>
      </c>
      <c r="K39" s="383"/>
      <c r="L39" s="381" t="s">
        <v>72</v>
      </c>
      <c r="M39" s="382"/>
      <c r="N39" s="382" t="s">
        <v>73</v>
      </c>
      <c r="O39" s="383"/>
      <c r="P39" s="60" t="s">
        <v>59</v>
      </c>
      <c r="R39" s="57"/>
      <c r="S39" s="57"/>
      <c r="T39" s="57"/>
      <c r="U39" s="57"/>
      <c r="V39" s="57"/>
    </row>
    <row r="40" spans="2:30" s="61" customFormat="1" ht="20.100000000000001" customHeight="1">
      <c r="B40" s="106" t="s">
        <v>44</v>
      </c>
      <c r="C40" s="107"/>
      <c r="D40" s="384">
        <v>111.7757860636936</v>
      </c>
      <c r="E40" s="385"/>
      <c r="F40" s="386">
        <v>113.0388438407449</v>
      </c>
      <c r="G40" s="387"/>
      <c r="H40" s="388" t="s">
        <v>111</v>
      </c>
      <c r="I40" s="389"/>
      <c r="J40" s="376" t="s">
        <v>111</v>
      </c>
      <c r="K40" s="377"/>
      <c r="L40" s="388" t="s">
        <v>111</v>
      </c>
      <c r="M40" s="389"/>
      <c r="N40" s="376" t="s">
        <v>111</v>
      </c>
      <c r="O40" s="377"/>
      <c r="P40" s="60" t="s">
        <v>57</v>
      </c>
      <c r="R40" s="62"/>
      <c r="S40" s="62"/>
      <c r="T40" s="62"/>
      <c r="U40" s="62"/>
      <c r="V40" s="57"/>
    </row>
    <row r="41" spans="2:30" s="66" customFormat="1" ht="20.100000000000001" customHeight="1">
      <c r="B41" s="63" t="s">
        <v>46</v>
      </c>
      <c r="C41" s="64"/>
      <c r="D41" s="392">
        <v>111.07409509320476</v>
      </c>
      <c r="E41" s="393"/>
      <c r="F41" s="390">
        <v>112.72010848159081</v>
      </c>
      <c r="G41" s="391"/>
      <c r="H41" s="392" t="s">
        <v>111</v>
      </c>
      <c r="I41" s="393"/>
      <c r="J41" s="390" t="s">
        <v>111</v>
      </c>
      <c r="K41" s="391"/>
      <c r="L41" s="392" t="s">
        <v>111</v>
      </c>
      <c r="M41" s="393"/>
      <c r="N41" s="390" t="s">
        <v>111</v>
      </c>
      <c r="O41" s="391"/>
      <c r="P41" s="65" t="s">
        <v>60</v>
      </c>
      <c r="Q41" s="48"/>
      <c r="R41" s="50"/>
      <c r="S41" s="50"/>
      <c r="T41" s="50"/>
      <c r="U41" s="50"/>
      <c r="V41" s="57"/>
    </row>
    <row r="42" spans="2:30" ht="20.100000000000001" customHeight="1">
      <c r="B42" s="39" t="s">
        <v>47</v>
      </c>
      <c r="C42" s="40"/>
      <c r="D42" s="392">
        <v>114.1882335217997</v>
      </c>
      <c r="E42" s="393"/>
      <c r="F42" s="390">
        <v>123.50558700681063</v>
      </c>
      <c r="G42" s="391"/>
      <c r="H42" s="392">
        <v>110.48338180630512</v>
      </c>
      <c r="I42" s="393"/>
      <c r="J42" s="390">
        <v>118.33916665826129</v>
      </c>
      <c r="K42" s="391"/>
      <c r="L42" s="392">
        <v>103.35331128982799</v>
      </c>
      <c r="M42" s="393"/>
      <c r="N42" s="390">
        <v>104.36577381305116</v>
      </c>
      <c r="O42" s="391"/>
      <c r="P42" s="10" t="s">
        <v>58</v>
      </c>
      <c r="Q42" s="56"/>
      <c r="R42" s="50"/>
      <c r="S42" s="50"/>
      <c r="T42" s="50"/>
      <c r="U42" s="50"/>
      <c r="V42" s="57"/>
    </row>
    <row r="43" spans="2:30" ht="20.100000000000001" customHeight="1">
      <c r="B43" s="41" t="s">
        <v>49</v>
      </c>
      <c r="C43" s="42"/>
      <c r="D43" s="394">
        <v>104.17334075158051</v>
      </c>
      <c r="E43" s="395"/>
      <c r="F43" s="396">
        <v>95.757658531464372</v>
      </c>
      <c r="G43" s="397"/>
      <c r="H43" s="394" t="s">
        <v>111</v>
      </c>
      <c r="I43" s="395"/>
      <c r="J43" s="396" t="s">
        <v>111</v>
      </c>
      <c r="K43" s="397"/>
      <c r="L43" s="394" t="s">
        <v>111</v>
      </c>
      <c r="M43" s="395"/>
      <c r="N43" s="396" t="s">
        <v>111</v>
      </c>
      <c r="O43" s="397"/>
      <c r="P43" s="67" t="s">
        <v>61</v>
      </c>
      <c r="Q43" s="56"/>
      <c r="R43" s="50"/>
      <c r="S43" s="50"/>
      <c r="T43" s="50"/>
      <c r="U43" s="50"/>
      <c r="V43" s="57"/>
    </row>
    <row r="44" spans="2:30" ht="20.100000000000001" customHeight="1">
      <c r="B44" s="106" t="s">
        <v>36</v>
      </c>
      <c r="C44" s="107"/>
      <c r="D44" s="384">
        <v>112.32086315840158</v>
      </c>
      <c r="E44" s="385"/>
      <c r="F44" s="386">
        <v>114.06450268413025</v>
      </c>
      <c r="G44" s="387"/>
      <c r="H44" s="384" t="s">
        <v>111</v>
      </c>
      <c r="I44" s="385"/>
      <c r="J44" s="386" t="s">
        <v>111</v>
      </c>
      <c r="K44" s="387"/>
      <c r="L44" s="384" t="s">
        <v>111</v>
      </c>
      <c r="M44" s="385"/>
      <c r="N44" s="386" t="s">
        <v>111</v>
      </c>
      <c r="O44" s="387"/>
      <c r="P44" s="65" t="s">
        <v>62</v>
      </c>
      <c r="Q44" s="56"/>
      <c r="R44" s="50"/>
      <c r="S44" s="50"/>
      <c r="T44" s="50"/>
      <c r="U44" s="50"/>
      <c r="V44" s="68"/>
      <c r="W44" s="69"/>
      <c r="X44" s="69"/>
      <c r="Y44" s="69"/>
      <c r="Z44" s="69"/>
      <c r="AA44" s="69"/>
    </row>
    <row r="45" spans="2:30" ht="20.100000000000001" customHeight="1">
      <c r="B45" s="39" t="s">
        <v>40</v>
      </c>
      <c r="C45" s="40"/>
      <c r="D45" s="392">
        <v>117.10410739977452</v>
      </c>
      <c r="E45" s="393"/>
      <c r="F45" s="390">
        <v>124.90073519957407</v>
      </c>
      <c r="G45" s="391"/>
      <c r="H45" s="392">
        <v>114.23710280990488</v>
      </c>
      <c r="I45" s="393"/>
      <c r="J45" s="390">
        <v>120.84197230761897</v>
      </c>
      <c r="K45" s="391"/>
      <c r="L45" s="392">
        <v>102.50969651658659</v>
      </c>
      <c r="M45" s="393"/>
      <c r="N45" s="390">
        <v>103.35873605374712</v>
      </c>
      <c r="O45" s="391"/>
      <c r="P45" s="10" t="s">
        <v>63</v>
      </c>
      <c r="Q45" s="56"/>
      <c r="R45" s="50"/>
      <c r="S45" s="50"/>
      <c r="T45" s="50"/>
      <c r="U45" s="50"/>
      <c r="V45" s="68"/>
      <c r="W45" s="69"/>
      <c r="X45" s="69"/>
      <c r="Y45" s="69"/>
      <c r="Z45" s="69"/>
      <c r="AA45" s="69"/>
    </row>
    <row r="46" spans="2:30" ht="20.100000000000001" customHeight="1">
      <c r="B46" s="41" t="s">
        <v>38</v>
      </c>
      <c r="C46" s="42"/>
      <c r="D46" s="394">
        <v>103.37865273835844</v>
      </c>
      <c r="E46" s="395"/>
      <c r="F46" s="396">
        <v>98.732349219172903</v>
      </c>
      <c r="G46" s="397"/>
      <c r="H46" s="394" t="s">
        <v>111</v>
      </c>
      <c r="I46" s="395"/>
      <c r="J46" s="396" t="s">
        <v>111</v>
      </c>
      <c r="K46" s="397"/>
      <c r="L46" s="394" t="s">
        <v>111</v>
      </c>
      <c r="M46" s="395"/>
      <c r="N46" s="396" t="s">
        <v>111</v>
      </c>
      <c r="O46" s="397"/>
      <c r="P46" s="70" t="s">
        <v>74</v>
      </c>
      <c r="Q46" s="56"/>
      <c r="R46" s="50"/>
      <c r="S46" s="50"/>
      <c r="T46" s="50"/>
      <c r="U46" s="50"/>
      <c r="V46" s="68"/>
      <c r="W46" s="69"/>
      <c r="X46" s="69"/>
      <c r="Y46" s="69"/>
      <c r="Z46" s="69"/>
      <c r="AA46" s="69"/>
    </row>
    <row r="47" spans="2:30" ht="15" customHeight="1">
      <c r="B47" s="48"/>
      <c r="C47" s="48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71" t="s">
        <v>69</v>
      </c>
      <c r="Q47" s="56"/>
      <c r="R47" s="50"/>
      <c r="S47" s="50"/>
      <c r="T47" s="50"/>
      <c r="U47" s="50"/>
      <c r="V47" s="68"/>
      <c r="W47" s="69"/>
      <c r="X47" s="69"/>
      <c r="Y47" s="69"/>
      <c r="Z47" s="69"/>
      <c r="AA47" s="69"/>
    </row>
    <row r="48" spans="2:30" ht="20.100000000000001" customHeight="1">
      <c r="B48" s="61" t="s">
        <v>41</v>
      </c>
      <c r="C48" s="61"/>
      <c r="D48" s="61"/>
      <c r="E48" s="73"/>
      <c r="F48" s="74"/>
      <c r="G48" s="74" t="s">
        <v>27</v>
      </c>
      <c r="H48" s="74"/>
      <c r="I48" s="74"/>
      <c r="J48" s="74"/>
      <c r="K48" s="74"/>
      <c r="L48" s="74"/>
      <c r="M48" s="74"/>
      <c r="N48" s="74"/>
      <c r="O48" s="74"/>
      <c r="P48" s="72" t="s">
        <v>68</v>
      </c>
      <c r="Q48" s="74"/>
      <c r="R48" s="74"/>
      <c r="S48" s="74"/>
      <c r="U48" s="74"/>
      <c r="V48" s="74"/>
      <c r="W48" s="74"/>
      <c r="Y48" s="74"/>
      <c r="Z48" s="69"/>
      <c r="AA48" s="69"/>
      <c r="AB48" s="69"/>
      <c r="AC48" s="69"/>
      <c r="AD48" s="69"/>
    </row>
    <row r="49" spans="2:30" ht="20.100000000000001" customHeight="1">
      <c r="E49" s="75"/>
      <c r="F49" s="75"/>
      <c r="G49" s="75"/>
      <c r="H49" s="75"/>
      <c r="I49" s="68"/>
      <c r="J49" s="68"/>
      <c r="K49" s="68"/>
      <c r="L49" s="68"/>
      <c r="O49" s="68"/>
      <c r="P49" s="71" t="s">
        <v>75</v>
      </c>
      <c r="Q49" s="68"/>
      <c r="R49" s="68"/>
      <c r="S49" s="68"/>
      <c r="T49" s="76"/>
      <c r="U49" s="68"/>
      <c r="V49" s="68"/>
      <c r="W49" s="68"/>
      <c r="X49" s="68"/>
      <c r="Y49" s="69"/>
      <c r="Z49" s="69"/>
      <c r="AA49" s="69"/>
      <c r="AB49" s="69"/>
      <c r="AC49" s="69"/>
      <c r="AD49" s="69"/>
    </row>
    <row r="50" spans="2:30" ht="20.100000000000001" customHeight="1">
      <c r="C50" s="77"/>
      <c r="D50" s="77"/>
      <c r="E50" s="75"/>
      <c r="F50" s="75"/>
      <c r="G50" s="75"/>
      <c r="H50" s="75"/>
      <c r="I50" s="68"/>
      <c r="J50" s="68"/>
      <c r="K50" s="68"/>
      <c r="L50" s="68"/>
      <c r="O50" s="68"/>
      <c r="P50" s="71" t="s">
        <v>110</v>
      </c>
      <c r="Q50" s="68"/>
      <c r="R50" s="68"/>
      <c r="S50" s="68"/>
      <c r="T50" s="78"/>
      <c r="U50" s="68"/>
      <c r="V50" s="68"/>
      <c r="W50" s="68"/>
      <c r="X50" s="68"/>
      <c r="Y50" s="69"/>
      <c r="Z50" s="69"/>
      <c r="AA50" s="69"/>
      <c r="AB50" s="69"/>
      <c r="AC50" s="69"/>
      <c r="AD50" s="69"/>
    </row>
    <row r="51" spans="2:30" ht="20.100000000000001" customHeight="1">
      <c r="C51" s="77"/>
      <c r="D51" s="77"/>
      <c r="E51" s="75"/>
      <c r="F51" s="75"/>
      <c r="G51" s="75"/>
      <c r="H51" s="75"/>
      <c r="I51" s="68"/>
      <c r="J51" s="68"/>
      <c r="K51" s="68"/>
      <c r="L51" s="68"/>
      <c r="O51" s="68"/>
      <c r="P51" s="71" t="s">
        <v>27</v>
      </c>
      <c r="Q51" s="68"/>
      <c r="R51" s="68"/>
      <c r="S51" s="68"/>
      <c r="U51" s="68"/>
      <c r="V51" s="68"/>
      <c r="W51" s="68"/>
      <c r="X51" s="68"/>
      <c r="Y51" s="69"/>
      <c r="Z51" s="69"/>
      <c r="AA51" s="69"/>
      <c r="AB51" s="69"/>
      <c r="AC51" s="69"/>
      <c r="AD51" s="69"/>
    </row>
    <row r="52" spans="2:30" ht="20.100000000000001" customHeight="1">
      <c r="C52" s="77"/>
      <c r="D52" s="77"/>
      <c r="E52" s="75"/>
      <c r="F52" s="75"/>
      <c r="G52" s="75"/>
      <c r="H52" s="75"/>
      <c r="I52" s="68"/>
      <c r="J52" s="68"/>
      <c r="K52" s="68"/>
      <c r="L52" s="68"/>
      <c r="O52" s="68"/>
      <c r="P52" s="48"/>
      <c r="Q52" s="68"/>
      <c r="R52" s="68"/>
      <c r="S52" s="68"/>
      <c r="T52" s="78"/>
      <c r="U52" s="68"/>
      <c r="V52" s="68"/>
      <c r="W52" s="68"/>
      <c r="X52" s="68"/>
      <c r="Y52" s="69"/>
      <c r="Z52" s="69"/>
      <c r="AA52" s="69"/>
      <c r="AB52" s="69"/>
      <c r="AC52" s="69"/>
      <c r="AD52" s="69"/>
    </row>
    <row r="53" spans="2:30" ht="20.100000000000001" customHeight="1">
      <c r="B53" s="79"/>
      <c r="C53" s="77"/>
      <c r="D53" s="75"/>
      <c r="E53" s="75"/>
      <c r="F53" s="75"/>
      <c r="G53" s="75"/>
      <c r="H53" s="68"/>
      <c r="I53" s="68"/>
      <c r="J53" s="68"/>
      <c r="K53" s="68"/>
      <c r="L53" s="68"/>
      <c r="O53" s="68"/>
      <c r="P53" s="80"/>
      <c r="Q53" s="68"/>
      <c r="R53" s="68"/>
      <c r="S53" s="68"/>
      <c r="U53" s="68"/>
      <c r="V53" s="68"/>
      <c r="W53" s="68"/>
      <c r="X53" s="68"/>
      <c r="Y53" s="69"/>
      <c r="Z53" s="69"/>
      <c r="AA53" s="69"/>
      <c r="AB53" s="69"/>
      <c r="AC53" s="69"/>
      <c r="AD53" s="69"/>
    </row>
    <row r="54" spans="2:30" ht="20.100000000000001" customHeight="1">
      <c r="B54" s="78"/>
      <c r="C54" s="78"/>
      <c r="D54" s="75"/>
      <c r="E54" s="75"/>
      <c r="F54" s="75"/>
      <c r="G54" s="79"/>
      <c r="H54" s="79"/>
      <c r="I54" s="68"/>
      <c r="J54" s="68"/>
      <c r="L54" s="68"/>
      <c r="O54" s="68"/>
      <c r="P54" s="48"/>
      <c r="Q54" s="68"/>
      <c r="R54" s="68"/>
      <c r="S54" s="68"/>
      <c r="T54" s="78"/>
      <c r="U54" s="68"/>
      <c r="V54" s="68"/>
      <c r="W54" s="68"/>
      <c r="X54" s="68"/>
      <c r="Y54" s="69"/>
      <c r="Z54" s="69"/>
      <c r="AA54" s="69"/>
      <c r="AB54" s="69"/>
      <c r="AC54" s="69"/>
      <c r="AD54" s="69"/>
    </row>
    <row r="55" spans="2:30" ht="20.100000000000001" customHeight="1">
      <c r="C55" s="77"/>
      <c r="D55" s="77"/>
      <c r="E55" s="78"/>
      <c r="F55" s="75"/>
      <c r="G55" s="75"/>
      <c r="H55" s="75"/>
      <c r="I55" s="75"/>
      <c r="J55" s="68"/>
      <c r="L55" s="68"/>
      <c r="M55" s="79"/>
      <c r="N55" s="68"/>
      <c r="O55" s="68"/>
      <c r="P55" s="48"/>
      <c r="Q55" s="68"/>
      <c r="R55" s="68"/>
      <c r="S55" s="105"/>
      <c r="T55" s="68"/>
      <c r="U55" s="68"/>
      <c r="V55" s="68"/>
      <c r="W55" s="68"/>
      <c r="X55" s="68"/>
      <c r="Y55" s="69"/>
      <c r="Z55" s="69"/>
      <c r="AA55" s="69"/>
      <c r="AB55" s="69"/>
      <c r="AC55" s="69"/>
      <c r="AD55" s="69"/>
    </row>
    <row r="56" spans="2:30" ht="20.100000000000001" customHeight="1">
      <c r="B56" s="77"/>
      <c r="C56" s="77"/>
      <c r="D56" s="78"/>
      <c r="E56" s="75"/>
      <c r="F56" s="75"/>
      <c r="G56" s="75"/>
      <c r="H56" s="68"/>
      <c r="I56" s="75"/>
      <c r="J56" s="68"/>
      <c r="L56" s="68"/>
      <c r="M56" s="79"/>
      <c r="N56" s="68"/>
      <c r="O56" s="68"/>
      <c r="P56" s="71"/>
      <c r="Q56" s="68"/>
      <c r="R56" s="68"/>
      <c r="S56" s="68"/>
      <c r="T56" s="68"/>
      <c r="U56" s="68"/>
      <c r="V56" s="68"/>
      <c r="W56" s="68"/>
      <c r="X56" s="68"/>
      <c r="Y56" s="69"/>
      <c r="Z56" s="69"/>
      <c r="AA56" s="69"/>
      <c r="AB56" s="69"/>
      <c r="AC56" s="69"/>
      <c r="AD56" s="69"/>
    </row>
    <row r="57" spans="2:30" ht="20.100000000000001" customHeight="1">
      <c r="B57" s="77"/>
      <c r="C57" s="77"/>
      <c r="D57" s="78"/>
      <c r="E57" s="75"/>
      <c r="F57" s="75"/>
      <c r="G57" s="75"/>
      <c r="H57" s="68"/>
      <c r="I57" s="75"/>
      <c r="J57" s="68"/>
      <c r="L57" s="68"/>
      <c r="M57" s="79"/>
      <c r="N57" s="68"/>
      <c r="O57" s="68"/>
      <c r="P57" s="48"/>
      <c r="Q57" s="68"/>
      <c r="R57" s="68"/>
      <c r="S57" s="68"/>
      <c r="T57" s="68"/>
      <c r="U57" s="68"/>
      <c r="V57" s="68"/>
      <c r="W57" s="68"/>
      <c r="X57" s="68"/>
      <c r="Y57" s="69"/>
      <c r="Z57" s="69"/>
      <c r="AA57" s="69"/>
      <c r="AB57" s="69"/>
      <c r="AC57" s="69"/>
      <c r="AD57" s="69"/>
    </row>
    <row r="58" spans="2:30" ht="20.100000000000001" customHeight="1">
      <c r="B58" s="77"/>
      <c r="C58" s="77"/>
      <c r="D58" s="78"/>
      <c r="E58" s="75"/>
      <c r="F58" s="75"/>
      <c r="G58" s="75"/>
      <c r="H58" s="68"/>
      <c r="I58" s="75"/>
      <c r="J58" s="68"/>
      <c r="L58" s="68"/>
      <c r="M58" s="79"/>
      <c r="N58" s="68"/>
      <c r="O58" s="68"/>
      <c r="P58" s="68"/>
      <c r="Q58" s="68"/>
      <c r="R58" s="124"/>
      <c r="S58" s="68"/>
      <c r="T58" s="68"/>
      <c r="U58" s="68"/>
      <c r="V58" s="68"/>
      <c r="W58" s="68"/>
      <c r="X58" s="68"/>
      <c r="Y58" s="69"/>
      <c r="Z58" s="69"/>
      <c r="AA58" s="69"/>
      <c r="AB58" s="69"/>
      <c r="AC58" s="69"/>
      <c r="AD58" s="69"/>
    </row>
    <row r="59" spans="2:30" ht="20.100000000000001" customHeight="1">
      <c r="B59" s="77"/>
      <c r="C59" s="77"/>
      <c r="D59" s="78"/>
      <c r="E59" s="75"/>
      <c r="F59" s="75"/>
      <c r="G59" s="75"/>
      <c r="H59" s="68"/>
      <c r="I59" s="75"/>
      <c r="J59" s="68"/>
      <c r="L59" s="68"/>
      <c r="M59" s="79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9"/>
      <c r="Z59" s="69"/>
      <c r="AA59" s="69"/>
      <c r="AB59" s="69"/>
      <c r="AC59" s="69"/>
      <c r="AD59" s="69"/>
    </row>
    <row r="60" spans="2:30" ht="20.100000000000001" customHeight="1">
      <c r="B60" s="77"/>
      <c r="C60" s="77"/>
      <c r="D60" s="78"/>
      <c r="E60" s="75"/>
      <c r="F60" s="75"/>
      <c r="G60" s="75"/>
      <c r="H60" s="68"/>
      <c r="I60" s="75"/>
      <c r="J60" s="68"/>
      <c r="L60" s="68"/>
      <c r="M60" s="79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9"/>
      <c r="Z60" s="69"/>
      <c r="AA60" s="69"/>
      <c r="AB60" s="69"/>
      <c r="AC60" s="69"/>
      <c r="AD60" s="69"/>
    </row>
    <row r="61" spans="2:30" ht="19.5" customHeight="1">
      <c r="B61" s="72"/>
      <c r="C61" s="72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50"/>
      <c r="Q61" s="50"/>
      <c r="R61" s="50"/>
      <c r="S61" s="50"/>
      <c r="T61" s="50"/>
      <c r="U61" s="50"/>
      <c r="V61" s="50"/>
      <c r="W61" s="50"/>
    </row>
    <row r="62" spans="2:30" ht="20.100000000000001" customHeight="1">
      <c r="B62" s="61" t="s">
        <v>66</v>
      </c>
      <c r="C62" s="61"/>
      <c r="D62" s="78"/>
      <c r="E62" s="75"/>
      <c r="F62" s="75"/>
      <c r="G62" s="75"/>
      <c r="H62" s="68"/>
      <c r="I62" s="75"/>
      <c r="J62" s="68"/>
      <c r="L62" s="68"/>
      <c r="M62" s="79"/>
      <c r="N62" s="68"/>
      <c r="O62" s="82" t="s">
        <v>45</v>
      </c>
      <c r="Q62" s="68"/>
      <c r="R62" s="68"/>
      <c r="S62" s="68"/>
      <c r="T62" s="68"/>
      <c r="U62" s="68"/>
      <c r="V62" s="68"/>
      <c r="W62" s="68"/>
      <c r="X62" s="68"/>
      <c r="Y62" s="69"/>
      <c r="Z62" s="69"/>
      <c r="AA62" s="69"/>
      <c r="AB62" s="69"/>
      <c r="AC62" s="69"/>
      <c r="AD62" s="69"/>
    </row>
    <row r="63" spans="2:30" ht="20.100000000000001" customHeight="1">
      <c r="B63" s="77"/>
      <c r="C63" s="77"/>
      <c r="D63" s="23" t="s">
        <v>71</v>
      </c>
      <c r="E63" s="24"/>
      <c r="F63" s="24"/>
      <c r="G63" s="24"/>
      <c r="H63" s="24"/>
      <c r="I63" s="24"/>
      <c r="J63" s="24"/>
      <c r="K63" s="24"/>
      <c r="L63" s="24"/>
      <c r="M63" s="24" t="s">
        <v>100</v>
      </c>
      <c r="N63" s="24"/>
      <c r="O63" s="25"/>
      <c r="Q63" s="68"/>
      <c r="R63" s="68"/>
      <c r="S63" s="68"/>
      <c r="T63" s="68"/>
      <c r="U63" s="68"/>
      <c r="V63" s="68"/>
      <c r="W63" s="68"/>
      <c r="X63" s="68"/>
      <c r="Y63" s="69"/>
      <c r="Z63" s="69"/>
      <c r="AA63" s="69"/>
      <c r="AB63" s="69"/>
      <c r="AC63" s="69"/>
      <c r="AD63" s="69"/>
    </row>
    <row r="64" spans="2:30" ht="20.100000000000001" customHeight="1">
      <c r="B64" s="77"/>
      <c r="C64" s="77"/>
      <c r="D64" s="28" t="s">
        <v>4</v>
      </c>
      <c r="E64" s="29" t="s">
        <v>5</v>
      </c>
      <c r="F64" s="29" t="s">
        <v>20</v>
      </c>
      <c r="G64" s="29" t="s">
        <v>21</v>
      </c>
      <c r="H64" s="29" t="s">
        <v>22</v>
      </c>
      <c r="I64" s="29" t="s">
        <v>23</v>
      </c>
      <c r="J64" s="29" t="s">
        <v>6</v>
      </c>
      <c r="K64" s="29" t="s">
        <v>7</v>
      </c>
      <c r="L64" s="29" t="s">
        <v>8</v>
      </c>
      <c r="M64" s="29" t="s">
        <v>9</v>
      </c>
      <c r="N64" s="29" t="s">
        <v>10</v>
      </c>
      <c r="O64" s="30" t="s">
        <v>11</v>
      </c>
      <c r="Q64" s="68"/>
      <c r="R64" s="68"/>
      <c r="S64" s="68"/>
      <c r="T64" s="68"/>
      <c r="U64" s="68"/>
      <c r="V64" s="68"/>
      <c r="W64" s="68"/>
      <c r="X64" s="68"/>
      <c r="Y64" s="69"/>
      <c r="Z64" s="69"/>
      <c r="AA64" s="69"/>
      <c r="AB64" s="69"/>
      <c r="AC64" s="69"/>
      <c r="AD64" s="69"/>
    </row>
    <row r="65" spans="2:30" ht="20.100000000000001" customHeight="1">
      <c r="B65" s="119" t="s">
        <v>51</v>
      </c>
      <c r="C65" s="120"/>
      <c r="D65" s="213">
        <v>266</v>
      </c>
      <c r="E65" s="214">
        <v>266</v>
      </c>
      <c r="F65" s="214">
        <v>266</v>
      </c>
      <c r="G65" s="214">
        <v>265</v>
      </c>
      <c r="H65" s="214">
        <v>264</v>
      </c>
      <c r="I65" s="214">
        <v>264</v>
      </c>
      <c r="J65" s="214"/>
      <c r="K65" s="214"/>
      <c r="L65" s="214"/>
      <c r="M65" s="214"/>
      <c r="N65" s="214"/>
      <c r="O65" s="215"/>
      <c r="P65" s="5"/>
      <c r="R65" s="50"/>
      <c r="S65" s="50"/>
      <c r="T65" s="50"/>
      <c r="U65" s="50"/>
      <c r="V65" s="50"/>
      <c r="W65" s="50"/>
    </row>
    <row r="66" spans="2:30" ht="20.100000000000001" customHeight="1">
      <c r="B66" s="63" t="s">
        <v>28</v>
      </c>
      <c r="C66" s="83"/>
      <c r="D66" s="216">
        <v>191</v>
      </c>
      <c r="E66" s="217">
        <v>191</v>
      </c>
      <c r="F66" s="217">
        <v>191</v>
      </c>
      <c r="G66" s="217">
        <v>190</v>
      </c>
      <c r="H66" s="217">
        <v>190</v>
      </c>
      <c r="I66" s="217">
        <v>190</v>
      </c>
      <c r="J66" s="217"/>
      <c r="K66" s="217"/>
      <c r="L66" s="217"/>
      <c r="M66" s="217"/>
      <c r="N66" s="217"/>
      <c r="O66" s="218"/>
      <c r="R66" s="50"/>
      <c r="S66" s="50"/>
      <c r="T66" s="50"/>
      <c r="U66" s="50"/>
      <c r="V66" s="50"/>
      <c r="W66" s="50"/>
    </row>
    <row r="67" spans="2:30" ht="20.100000000000001" customHeight="1">
      <c r="B67" s="63" t="s">
        <v>29</v>
      </c>
      <c r="C67" s="83"/>
      <c r="D67" s="216">
        <v>49</v>
      </c>
      <c r="E67" s="217">
        <v>49</v>
      </c>
      <c r="F67" s="217">
        <v>49</v>
      </c>
      <c r="G67" s="217">
        <v>49</v>
      </c>
      <c r="H67" s="217">
        <v>48</v>
      </c>
      <c r="I67" s="217">
        <v>48</v>
      </c>
      <c r="J67" s="217"/>
      <c r="K67" s="217"/>
      <c r="L67" s="217"/>
      <c r="M67" s="217"/>
      <c r="N67" s="217"/>
      <c r="O67" s="218"/>
      <c r="R67" s="50"/>
      <c r="S67" s="50"/>
      <c r="T67" s="50"/>
      <c r="U67" s="50"/>
      <c r="V67" s="50"/>
      <c r="W67" s="50"/>
    </row>
    <row r="68" spans="2:30" ht="20.100000000000001" customHeight="1">
      <c r="B68" s="36" t="s">
        <v>30</v>
      </c>
      <c r="C68" s="84"/>
      <c r="D68" s="219">
        <v>26</v>
      </c>
      <c r="E68" s="220">
        <v>26</v>
      </c>
      <c r="F68" s="220">
        <v>26</v>
      </c>
      <c r="G68" s="220">
        <v>26</v>
      </c>
      <c r="H68" s="220">
        <v>26</v>
      </c>
      <c r="I68" s="220">
        <v>26</v>
      </c>
      <c r="J68" s="220"/>
      <c r="K68" s="220"/>
      <c r="L68" s="220"/>
      <c r="M68" s="220"/>
      <c r="N68" s="220"/>
      <c r="O68" s="221"/>
      <c r="P68" s="72"/>
      <c r="R68" s="50"/>
      <c r="S68" s="50"/>
      <c r="T68" s="50"/>
      <c r="U68" s="50"/>
      <c r="V68" s="50"/>
      <c r="W68" s="50"/>
    </row>
    <row r="69" spans="2:30" ht="20.100000000000001" customHeight="1">
      <c r="B69" s="119" t="s">
        <v>15</v>
      </c>
      <c r="C69" s="120"/>
      <c r="D69" s="222">
        <v>227</v>
      </c>
      <c r="E69" s="223">
        <v>229</v>
      </c>
      <c r="F69" s="223">
        <v>228</v>
      </c>
      <c r="G69" s="223">
        <v>228</v>
      </c>
      <c r="H69" s="223">
        <v>216</v>
      </c>
      <c r="I69" s="223">
        <v>200</v>
      </c>
      <c r="J69" s="223"/>
      <c r="K69" s="223"/>
      <c r="L69" s="223"/>
      <c r="M69" s="223"/>
      <c r="N69" s="223"/>
      <c r="O69" s="224"/>
      <c r="P69" s="50"/>
      <c r="R69" s="50"/>
      <c r="S69" s="50"/>
      <c r="T69" s="50"/>
      <c r="U69" s="50"/>
      <c r="V69" s="50"/>
      <c r="W69" s="50"/>
    </row>
    <row r="70" spans="2:30" ht="20.100000000000001" customHeight="1">
      <c r="B70" s="63" t="s">
        <v>31</v>
      </c>
      <c r="C70" s="83"/>
      <c r="D70" s="216">
        <v>182</v>
      </c>
      <c r="E70" s="217">
        <v>184</v>
      </c>
      <c r="F70" s="217">
        <v>183</v>
      </c>
      <c r="G70" s="217">
        <v>183</v>
      </c>
      <c r="H70" s="217">
        <v>172</v>
      </c>
      <c r="I70" s="217">
        <v>156</v>
      </c>
      <c r="J70" s="217"/>
      <c r="K70" s="217"/>
      <c r="L70" s="217"/>
      <c r="M70" s="217"/>
      <c r="N70" s="217"/>
      <c r="O70" s="218"/>
      <c r="P70" s="85"/>
      <c r="Q70" s="50"/>
      <c r="R70" s="50"/>
      <c r="S70" s="50"/>
      <c r="T70" s="50"/>
      <c r="U70" s="50"/>
      <c r="V70" s="50"/>
      <c r="W70" s="50"/>
    </row>
    <row r="71" spans="2:30" ht="20.100000000000001" customHeight="1">
      <c r="B71" s="36" t="s">
        <v>32</v>
      </c>
      <c r="C71" s="84"/>
      <c r="D71" s="219">
        <v>45</v>
      </c>
      <c r="E71" s="220">
        <v>45</v>
      </c>
      <c r="F71" s="220">
        <v>45</v>
      </c>
      <c r="G71" s="220">
        <v>45</v>
      </c>
      <c r="H71" s="220">
        <v>44</v>
      </c>
      <c r="I71" s="220">
        <v>44</v>
      </c>
      <c r="J71" s="220"/>
      <c r="K71" s="220"/>
      <c r="L71" s="220"/>
      <c r="M71" s="220"/>
      <c r="N71" s="220"/>
      <c r="O71" s="221"/>
      <c r="P71" s="85"/>
      <c r="Q71" s="50"/>
      <c r="R71" s="50"/>
      <c r="S71" s="50"/>
      <c r="T71" s="50"/>
      <c r="U71" s="50"/>
      <c r="V71" s="50"/>
      <c r="W71" s="50"/>
    </row>
    <row r="72" spans="2:30" s="86" customFormat="1" ht="20.100000000000001" customHeight="1">
      <c r="B72" s="78"/>
      <c r="C72" s="48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</row>
    <row r="73" spans="2:30" ht="20.100000000000001" customHeight="1">
      <c r="B73" s="61" t="s">
        <v>42</v>
      </c>
      <c r="C73" s="61"/>
      <c r="D73" s="78"/>
      <c r="E73" s="75"/>
      <c r="F73" s="75"/>
      <c r="G73" s="75"/>
      <c r="H73" s="68"/>
      <c r="I73" s="75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87"/>
      <c r="U73" s="68"/>
      <c r="V73" s="68"/>
      <c r="W73" s="68"/>
      <c r="X73" s="68"/>
      <c r="Y73" s="69"/>
      <c r="Z73" s="69"/>
      <c r="AA73" s="69"/>
      <c r="AB73" s="69"/>
      <c r="AC73" s="69"/>
      <c r="AD73" s="69"/>
    </row>
    <row r="74" spans="2:30" ht="20.100000000000001" customHeight="1">
      <c r="B74" s="88" t="s">
        <v>114</v>
      </c>
      <c r="C74" s="88"/>
      <c r="D74" s="75"/>
      <c r="E74" s="75"/>
      <c r="F74" s="75"/>
      <c r="I74" s="75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9"/>
      <c r="Z74" s="69"/>
      <c r="AA74" s="69"/>
      <c r="AB74" s="69"/>
      <c r="AC74" s="69"/>
      <c r="AD74" s="69"/>
    </row>
    <row r="75" spans="2:30" ht="20.100000000000001" customHeight="1">
      <c r="B75" s="88" t="s">
        <v>122</v>
      </c>
      <c r="C75" s="88"/>
      <c r="D75" s="75"/>
      <c r="E75" s="75"/>
      <c r="F75" s="75"/>
      <c r="I75" s="75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9"/>
      <c r="Z75" s="69"/>
      <c r="AA75" s="69"/>
      <c r="AB75" s="69"/>
      <c r="AC75" s="69"/>
      <c r="AD75" s="69"/>
    </row>
    <row r="76" spans="2:30" ht="20.100000000000001" customHeight="1">
      <c r="B76" s="88" t="s">
        <v>55</v>
      </c>
      <c r="C76" s="88"/>
      <c r="D76" s="75"/>
      <c r="E76" s="75"/>
      <c r="F76" s="75"/>
      <c r="I76" s="75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9"/>
      <c r="Z76" s="69"/>
      <c r="AA76" s="69"/>
      <c r="AB76" s="69"/>
      <c r="AC76" s="69"/>
      <c r="AD76" s="69"/>
    </row>
    <row r="77" spans="2:30" ht="20.100000000000001" customHeight="1">
      <c r="B77" s="78" t="s">
        <v>53</v>
      </c>
      <c r="C77" s="88"/>
      <c r="D77" s="75"/>
      <c r="E77" s="75"/>
      <c r="F77" s="75"/>
      <c r="I77" s="75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9"/>
      <c r="Z77" s="69"/>
      <c r="AA77" s="69"/>
      <c r="AB77" s="69"/>
      <c r="AC77" s="69"/>
      <c r="AD77" s="69"/>
    </row>
    <row r="78" spans="2:30" ht="20.100000000000001" customHeight="1">
      <c r="B78" s="72"/>
      <c r="C78" s="77"/>
      <c r="D78" s="78"/>
      <c r="E78" s="75"/>
      <c r="F78" s="75"/>
      <c r="G78" s="75"/>
      <c r="H78" s="68"/>
      <c r="I78" s="75"/>
      <c r="J78" s="68"/>
      <c r="L78" s="68"/>
      <c r="M78" s="79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9"/>
      <c r="Z78" s="69"/>
      <c r="AA78" s="69"/>
      <c r="AB78" s="69"/>
      <c r="AC78" s="69"/>
      <c r="AD78" s="69"/>
    </row>
    <row r="79" spans="2:30" ht="20.100000000000001" customHeight="1">
      <c r="B79" s="61" t="s">
        <v>43</v>
      </c>
      <c r="C79" s="61"/>
      <c r="D79" s="89"/>
      <c r="P79" s="89"/>
      <c r="Q79" s="89"/>
      <c r="V79" s="90"/>
      <c r="W79" s="20" t="s">
        <v>0</v>
      </c>
      <c r="Y79" s="91"/>
      <c r="Z79" s="69"/>
      <c r="AA79" s="69"/>
      <c r="AB79" s="69"/>
      <c r="AC79" s="69"/>
      <c r="AD79" s="69"/>
    </row>
    <row r="80" spans="2:30" ht="20.100000000000001" customHeight="1">
      <c r="B80" s="92"/>
      <c r="C80" s="93"/>
      <c r="D80" s="94" t="s">
        <v>80</v>
      </c>
      <c r="E80" s="95" t="s">
        <v>81</v>
      </c>
      <c r="F80" s="95" t="s">
        <v>82</v>
      </c>
      <c r="G80" s="95" t="s">
        <v>83</v>
      </c>
      <c r="H80" s="95" t="s">
        <v>84</v>
      </c>
      <c r="I80" s="95" t="s">
        <v>85</v>
      </c>
      <c r="J80" s="95" t="s">
        <v>86</v>
      </c>
      <c r="K80" s="95" t="s">
        <v>87</v>
      </c>
      <c r="L80" s="95" t="s">
        <v>88</v>
      </c>
      <c r="M80" s="95" t="s">
        <v>89</v>
      </c>
      <c r="N80" s="95" t="s">
        <v>90</v>
      </c>
      <c r="O80" s="96" t="s">
        <v>91</v>
      </c>
      <c r="P80" s="118" t="str">
        <f>P11</f>
        <v>９月まで</v>
      </c>
      <c r="Q80" s="97" t="s">
        <v>92</v>
      </c>
      <c r="R80" s="98" t="s">
        <v>93</v>
      </c>
      <c r="S80" s="98" t="s">
        <v>94</v>
      </c>
      <c r="T80" s="99" t="s">
        <v>95</v>
      </c>
      <c r="U80" s="97" t="s">
        <v>96</v>
      </c>
      <c r="V80" s="100" t="s">
        <v>97</v>
      </c>
      <c r="W80" s="101" t="s">
        <v>14</v>
      </c>
      <c r="X80" s="22"/>
      <c r="Y80" s="69"/>
      <c r="Z80" s="69"/>
      <c r="AA80" s="69"/>
      <c r="AB80" s="69"/>
      <c r="AC80" s="69"/>
    </row>
    <row r="81" spans="2:29" ht="20.100000000000001" customHeight="1">
      <c r="B81" s="401" t="s">
        <v>33</v>
      </c>
      <c r="C81" s="402"/>
      <c r="D81" s="114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6"/>
      <c r="R81" s="116"/>
      <c r="S81" s="116"/>
      <c r="T81" s="116"/>
      <c r="U81" s="116"/>
      <c r="V81" s="116"/>
      <c r="W81" s="117"/>
      <c r="X81" s="22"/>
      <c r="Y81" s="69"/>
      <c r="Z81" s="69"/>
      <c r="AA81" s="69"/>
      <c r="AB81" s="69"/>
      <c r="AC81" s="69"/>
    </row>
    <row r="82" spans="2:29" ht="20.100000000000001" customHeight="1">
      <c r="B82" s="403" t="s">
        <v>101</v>
      </c>
      <c r="C82" s="121" t="s">
        <v>106</v>
      </c>
      <c r="D82" s="225">
        <v>98.887206730877722</v>
      </c>
      <c r="E82" s="226">
        <v>104.28513125375376</v>
      </c>
      <c r="F82" s="226">
        <v>103.65242532287775</v>
      </c>
      <c r="G82" s="226">
        <v>97.143637125157156</v>
      </c>
      <c r="H82" s="226">
        <v>112.29900435449736</v>
      </c>
      <c r="I82" s="226">
        <v>109.19933081467255</v>
      </c>
      <c r="J82" s="226">
        <v>91.986486707535036</v>
      </c>
      <c r="K82" s="226">
        <v>101.69056280141693</v>
      </c>
      <c r="L82" s="226">
        <v>98.036211045622807</v>
      </c>
      <c r="M82" s="226">
        <v>97.182326692050779</v>
      </c>
      <c r="N82" s="226">
        <v>101.875593416234</v>
      </c>
      <c r="O82" s="227">
        <v>75.857458364836589</v>
      </c>
      <c r="P82" s="228">
        <v>103.46789592845124</v>
      </c>
      <c r="Q82" s="225">
        <v>102.24548988982262</v>
      </c>
      <c r="R82" s="226">
        <v>104.87721709272392</v>
      </c>
      <c r="S82" s="226">
        <v>97.608938554241007</v>
      </c>
      <c r="T82" s="227">
        <v>90.733083094691608</v>
      </c>
      <c r="U82" s="229">
        <v>103.46789592845124</v>
      </c>
      <c r="V82" s="230">
        <v>94.440543717920661</v>
      </c>
      <c r="W82" s="230">
        <v>98.338784866158719</v>
      </c>
      <c r="X82" s="74"/>
      <c r="Y82" s="69"/>
      <c r="Z82" s="102"/>
      <c r="AA82" s="69"/>
      <c r="AB82" s="69"/>
      <c r="AC82" s="69"/>
    </row>
    <row r="83" spans="2:29" ht="20.100000000000001" customHeight="1">
      <c r="B83" s="404"/>
      <c r="C83" s="122" t="s">
        <v>77</v>
      </c>
      <c r="D83" s="231">
        <v>37.565904958565646</v>
      </c>
      <c r="E83" s="232">
        <v>52.644374179530359</v>
      </c>
      <c r="F83" s="232">
        <v>95.992474318775038</v>
      </c>
      <c r="G83" s="232">
        <v>84.735938490485523</v>
      </c>
      <c r="H83" s="232">
        <v>85.359362440339268</v>
      </c>
      <c r="I83" s="232">
        <v>66.006798410792939</v>
      </c>
      <c r="J83" s="232">
        <v>83.514694644337553</v>
      </c>
      <c r="K83" s="232">
        <v>72.715698457906427</v>
      </c>
      <c r="L83" s="232">
        <v>78.339667902598038</v>
      </c>
      <c r="M83" s="232">
        <v>74.573352363368755</v>
      </c>
      <c r="N83" s="232">
        <v>81.976616021060735</v>
      </c>
      <c r="O83" s="233">
        <v>98.964069784821092</v>
      </c>
      <c r="P83" s="234">
        <v>70.287679951139964</v>
      </c>
      <c r="Q83" s="231">
        <v>62.891291683637675</v>
      </c>
      <c r="R83" s="232">
        <v>78.689668775353724</v>
      </c>
      <c r="S83" s="232">
        <v>77.735059660513656</v>
      </c>
      <c r="T83" s="233">
        <v>83.72007561423824</v>
      </c>
      <c r="U83" s="235">
        <v>70.287679951139964</v>
      </c>
      <c r="V83" s="236">
        <v>80.404001638820986</v>
      </c>
      <c r="W83" s="236">
        <v>75.668036343158491</v>
      </c>
      <c r="X83" s="74"/>
      <c r="Y83" s="69"/>
      <c r="Z83" s="102"/>
      <c r="AA83" s="69"/>
      <c r="AB83" s="69"/>
      <c r="AC83" s="69"/>
    </row>
    <row r="84" spans="2:29" ht="20.100000000000001" customHeight="1">
      <c r="B84" s="405"/>
      <c r="C84" s="123" t="s">
        <v>107</v>
      </c>
      <c r="D84" s="237">
        <v>193.57269270052686</v>
      </c>
      <c r="E84" s="238">
        <v>123.81697007061683</v>
      </c>
      <c r="F84" s="238">
        <v>79.776028911035141</v>
      </c>
      <c r="G84" s="238">
        <v>97.61272824372486</v>
      </c>
      <c r="H84" s="238">
        <v>79.419219589107954</v>
      </c>
      <c r="I84" s="238">
        <v>102.58064390075572</v>
      </c>
      <c r="J84" s="238">
        <v>102.03461541210126</v>
      </c>
      <c r="K84" s="238">
        <v>106.53072801937886</v>
      </c>
      <c r="L84" s="238">
        <v>114.29423906506891</v>
      </c>
      <c r="M84" s="238">
        <v>113.10178222478562</v>
      </c>
      <c r="N84" s="238">
        <v>95.811771940697099</v>
      </c>
      <c r="O84" s="239">
        <v>108.5706638184579</v>
      </c>
      <c r="P84" s="240">
        <v>102.59924094702203</v>
      </c>
      <c r="Q84" s="237">
        <v>113.34443366877072</v>
      </c>
      <c r="R84" s="238">
        <v>93.505416243311075</v>
      </c>
      <c r="S84" s="238">
        <v>108.21030029083087</v>
      </c>
      <c r="T84" s="239">
        <v>107.20640476116299</v>
      </c>
      <c r="U84" s="241">
        <v>102.59924094702203</v>
      </c>
      <c r="V84" s="242">
        <v>107.76214855753577</v>
      </c>
      <c r="W84" s="242">
        <v>105.53024916230471</v>
      </c>
      <c r="X84" s="74"/>
      <c r="Y84" s="69"/>
      <c r="Z84" s="102"/>
      <c r="AA84" s="69"/>
      <c r="AB84" s="69"/>
      <c r="AC84" s="69"/>
    </row>
    <row r="85" spans="2:29" ht="20.100000000000001" customHeight="1">
      <c r="B85" s="406" t="s">
        <v>102</v>
      </c>
      <c r="C85" s="121" t="s">
        <v>106</v>
      </c>
      <c r="D85" s="243">
        <v>93.956686724202271</v>
      </c>
      <c r="E85" s="244">
        <v>100.3505821058957</v>
      </c>
      <c r="F85" s="244">
        <v>101.2063433554552</v>
      </c>
      <c r="G85" s="244">
        <v>92.880084248859347</v>
      </c>
      <c r="H85" s="244">
        <v>104.18085687544982</v>
      </c>
      <c r="I85" s="244">
        <v>97.917795776088738</v>
      </c>
      <c r="J85" s="244">
        <v>85.287073571274021</v>
      </c>
      <c r="K85" s="244">
        <v>94.785844668836461</v>
      </c>
      <c r="L85" s="244">
        <v>96.056362214737362</v>
      </c>
      <c r="M85" s="244">
        <v>96.657856853815417</v>
      </c>
      <c r="N85" s="244">
        <v>94.475771275212182</v>
      </c>
      <c r="O85" s="245">
        <v>59.845797383202672</v>
      </c>
      <c r="P85" s="246">
        <v>97.935226389126299</v>
      </c>
      <c r="Q85" s="247">
        <v>98.347518819899577</v>
      </c>
      <c r="R85" s="244">
        <v>97.45780621978993</v>
      </c>
      <c r="S85" s="244">
        <v>92.636578784782117</v>
      </c>
      <c r="T85" s="245">
        <v>82.482578200961271</v>
      </c>
      <c r="U85" s="248">
        <v>97.935226389126299</v>
      </c>
      <c r="V85" s="249">
        <v>88.24962217872762</v>
      </c>
      <c r="W85" s="249">
        <v>92.430849391713977</v>
      </c>
      <c r="X85" s="74"/>
      <c r="Y85" s="69"/>
      <c r="Z85" s="102"/>
      <c r="AA85" s="69"/>
      <c r="AB85" s="69"/>
      <c r="AC85" s="69"/>
    </row>
    <row r="86" spans="2:29" ht="20.100000000000001" customHeight="1">
      <c r="B86" s="407"/>
      <c r="C86" s="122" t="s">
        <v>77</v>
      </c>
      <c r="D86" s="231">
        <v>8.5733144645654722</v>
      </c>
      <c r="E86" s="232">
        <v>18.510967064208717</v>
      </c>
      <c r="F86" s="232">
        <v>79.130632214305948</v>
      </c>
      <c r="G86" s="232">
        <v>72.666233531582677</v>
      </c>
      <c r="H86" s="232">
        <v>70.855933710027671</v>
      </c>
      <c r="I86" s="232">
        <v>65.843870256437157</v>
      </c>
      <c r="J86" s="232">
        <v>84.613416163387825</v>
      </c>
      <c r="K86" s="232">
        <v>72.394272249548052</v>
      </c>
      <c r="L86" s="232">
        <v>70.287645898520452</v>
      </c>
      <c r="M86" s="232">
        <v>54.869675717865633</v>
      </c>
      <c r="N86" s="232">
        <v>68.012809489438524</v>
      </c>
      <c r="O86" s="233">
        <v>110.00249621988584</v>
      </c>
      <c r="P86" s="246">
        <v>51.645403104730534</v>
      </c>
      <c r="Q86" s="231">
        <v>36.213242956181517</v>
      </c>
      <c r="R86" s="232">
        <v>69.8401043561949</v>
      </c>
      <c r="S86" s="232">
        <v>74.771245102161615</v>
      </c>
      <c r="T86" s="233">
        <v>73.466209248287754</v>
      </c>
      <c r="U86" s="235">
        <v>51.645403104730534</v>
      </c>
      <c r="V86" s="236">
        <v>74.237529982991163</v>
      </c>
      <c r="W86" s="236">
        <v>63.516533173580278</v>
      </c>
      <c r="X86" s="74"/>
      <c r="Y86" s="69"/>
      <c r="Z86" s="102"/>
      <c r="AA86" s="69"/>
      <c r="AB86" s="69"/>
      <c r="AC86" s="69"/>
    </row>
    <row r="87" spans="2:29" ht="20.100000000000001" customHeight="1">
      <c r="B87" s="408"/>
      <c r="C87" s="123" t="s">
        <v>107</v>
      </c>
      <c r="D87" s="237">
        <v>701.97278770825255</v>
      </c>
      <c r="E87" s="238">
        <v>262.58137022365764</v>
      </c>
      <c r="F87" s="238">
        <v>83.902866849774199</v>
      </c>
      <c r="G87" s="238">
        <v>99.350196082124384</v>
      </c>
      <c r="H87" s="238">
        <v>74.236035928007581</v>
      </c>
      <c r="I87" s="238">
        <v>96.895081259603074</v>
      </c>
      <c r="J87" s="238">
        <v>104.13148120323972</v>
      </c>
      <c r="K87" s="238">
        <v>108.35179834570513</v>
      </c>
      <c r="L87" s="238">
        <v>116.76629748425805</v>
      </c>
      <c r="M87" s="238">
        <v>134.88586622916924</v>
      </c>
      <c r="N87" s="238">
        <v>99.068959276980834</v>
      </c>
      <c r="O87" s="239">
        <v>114.75437092171643</v>
      </c>
      <c r="P87" s="250">
        <v>117.2984894407335</v>
      </c>
      <c r="Q87" s="237">
        <v>161.97648696673912</v>
      </c>
      <c r="R87" s="238">
        <v>91.207227502405061</v>
      </c>
      <c r="S87" s="238">
        <v>110.24807929171787</v>
      </c>
      <c r="T87" s="239">
        <v>117.92930559130581</v>
      </c>
      <c r="U87" s="241">
        <v>117.2984894407335</v>
      </c>
      <c r="V87" s="242">
        <v>113.33257311782955</v>
      </c>
      <c r="W87" s="242">
        <v>114.88984771939847</v>
      </c>
      <c r="X87" s="74"/>
      <c r="Y87" s="69"/>
      <c r="Z87" s="102"/>
      <c r="AA87" s="69"/>
      <c r="AB87" s="69"/>
      <c r="AC87" s="69"/>
    </row>
    <row r="88" spans="2:29" ht="20.100000000000001" customHeight="1">
      <c r="B88" s="398" t="s">
        <v>103</v>
      </c>
      <c r="C88" s="121" t="s">
        <v>106</v>
      </c>
      <c r="D88" s="251">
        <v>117.38146356333471</v>
      </c>
      <c r="E88" s="226">
        <v>116.75239334039172</v>
      </c>
      <c r="F88" s="226">
        <v>110.08465455113938</v>
      </c>
      <c r="G88" s="226">
        <v>109.46480835497761</v>
      </c>
      <c r="H88" s="226">
        <v>134.8851893944038</v>
      </c>
      <c r="I88" s="226">
        <v>152.00903939782492</v>
      </c>
      <c r="J88" s="226">
        <v>124.72317515275408</v>
      </c>
      <c r="K88" s="226">
        <v>132.09824044246895</v>
      </c>
      <c r="L88" s="226">
        <v>104.41927598970464</v>
      </c>
      <c r="M88" s="226">
        <v>98.325011028436649</v>
      </c>
      <c r="N88" s="226">
        <v>118.71161065168141</v>
      </c>
      <c r="O88" s="227">
        <v>123.93067979724295</v>
      </c>
      <c r="P88" s="246">
        <v>120.72065693187713</v>
      </c>
      <c r="Q88" s="252">
        <v>114.50310781131225</v>
      </c>
      <c r="R88" s="226">
        <v>127.79180159019168</v>
      </c>
      <c r="S88" s="226">
        <v>117.25126909974153</v>
      </c>
      <c r="T88" s="227">
        <v>110.96272386956092</v>
      </c>
      <c r="U88" s="229">
        <v>120.72065693187713</v>
      </c>
      <c r="V88" s="230">
        <v>113.78833117517398</v>
      </c>
      <c r="W88" s="230">
        <v>116.78471095814893</v>
      </c>
      <c r="X88" s="74"/>
      <c r="Y88" s="69"/>
      <c r="Z88" s="69"/>
      <c r="AA88" s="69"/>
      <c r="AB88" s="69"/>
      <c r="AC88" s="69"/>
    </row>
    <row r="89" spans="2:29" ht="20.100000000000001" customHeight="1">
      <c r="B89" s="399"/>
      <c r="C89" s="122" t="s">
        <v>77</v>
      </c>
      <c r="D89" s="231">
        <v>125.05400663802946</v>
      </c>
      <c r="E89" s="232">
        <v>148.44429756410699</v>
      </c>
      <c r="F89" s="232">
        <v>143.53205045566017</v>
      </c>
      <c r="G89" s="232">
        <v>115.43933151806989</v>
      </c>
      <c r="H89" s="232">
        <v>115.58598388608328</v>
      </c>
      <c r="I89" s="232">
        <v>66.479583990941819</v>
      </c>
      <c r="J89" s="232">
        <v>79.748957483696003</v>
      </c>
      <c r="K89" s="232">
        <v>73.749395301208281</v>
      </c>
      <c r="L89" s="232">
        <v>101.74805269408813</v>
      </c>
      <c r="M89" s="232">
        <v>119.08336027205912</v>
      </c>
      <c r="N89" s="232">
        <v>105.46124129918839</v>
      </c>
      <c r="O89" s="233">
        <v>81.786144283476972</v>
      </c>
      <c r="P89" s="253">
        <v>120.50523900782343</v>
      </c>
      <c r="Q89" s="231">
        <v>139.59919925252518</v>
      </c>
      <c r="R89" s="232">
        <v>100.87628103306226</v>
      </c>
      <c r="S89" s="232">
        <v>87.029769819131204</v>
      </c>
      <c r="T89" s="233">
        <v>102.91986037603297</v>
      </c>
      <c r="U89" s="235">
        <v>120.50523900782343</v>
      </c>
      <c r="V89" s="236">
        <v>95.559631025560918</v>
      </c>
      <c r="W89" s="236">
        <v>106.82886880517049</v>
      </c>
      <c r="X89" s="74"/>
      <c r="Y89" s="69"/>
      <c r="Z89" s="69"/>
      <c r="AA89" s="69"/>
      <c r="AB89" s="69"/>
      <c r="AC89" s="69"/>
    </row>
    <row r="90" spans="2:29" ht="20.100000000000001" customHeight="1">
      <c r="B90" s="400"/>
      <c r="C90" s="123" t="s">
        <v>107</v>
      </c>
      <c r="D90" s="237">
        <v>80.083076542527849</v>
      </c>
      <c r="E90" s="238">
        <v>74.645700749632198</v>
      </c>
      <c r="F90" s="238">
        <v>73.085489059501199</v>
      </c>
      <c r="G90" s="238">
        <v>94.716156248251295</v>
      </c>
      <c r="H90" s="238">
        <v>87.392247906348501</v>
      </c>
      <c r="I90" s="238">
        <v>114.32406470405951</v>
      </c>
      <c r="J90" s="238">
        <v>96.864097618198329</v>
      </c>
      <c r="K90" s="238">
        <v>102.38510017028426</v>
      </c>
      <c r="L90" s="238">
        <v>109.15011323798021</v>
      </c>
      <c r="M90" s="238">
        <v>91.518531368923931</v>
      </c>
      <c r="N90" s="238">
        <v>91.770246766575553</v>
      </c>
      <c r="O90" s="239">
        <v>95.465758030304514</v>
      </c>
      <c r="P90" s="254">
        <v>85.088307009631222</v>
      </c>
      <c r="Q90" s="237">
        <v>75.556315783132945</v>
      </c>
      <c r="R90" s="238">
        <v>97.480974556369873</v>
      </c>
      <c r="S90" s="238">
        <v>103.62824272568052</v>
      </c>
      <c r="T90" s="239">
        <v>92.641421868217549</v>
      </c>
      <c r="U90" s="241">
        <v>85.088307009631222</v>
      </c>
      <c r="V90" s="242">
        <v>97.846443641198775</v>
      </c>
      <c r="W90" s="242">
        <v>91.57742335020113</v>
      </c>
      <c r="X90" s="74"/>
      <c r="Y90" s="69"/>
      <c r="Z90" s="69"/>
      <c r="AA90" s="69"/>
      <c r="AB90" s="69"/>
      <c r="AC90" s="69"/>
    </row>
    <row r="91" spans="2:29" ht="20.100000000000001" customHeight="1">
      <c r="B91" s="409" t="s">
        <v>104</v>
      </c>
      <c r="C91" s="410"/>
      <c r="D91" s="255"/>
      <c r="E91" s="256"/>
      <c r="F91" s="256"/>
      <c r="G91" s="256"/>
      <c r="H91" s="256"/>
      <c r="I91" s="256"/>
      <c r="J91" s="256"/>
      <c r="K91" s="256"/>
      <c r="L91" s="256"/>
      <c r="M91" s="256"/>
      <c r="N91" s="256"/>
      <c r="O91" s="256"/>
      <c r="P91" s="257"/>
      <c r="Q91" s="258"/>
      <c r="R91" s="258"/>
      <c r="S91" s="258"/>
      <c r="T91" s="258"/>
      <c r="U91" s="258"/>
      <c r="V91" s="258"/>
      <c r="W91" s="259"/>
      <c r="X91" s="74"/>
      <c r="Y91" s="69"/>
      <c r="Z91" s="69"/>
      <c r="AA91" s="69"/>
      <c r="AB91" s="69"/>
      <c r="AC91" s="69"/>
    </row>
    <row r="92" spans="2:29" ht="20.100000000000001" customHeight="1">
      <c r="B92" s="403" t="s">
        <v>101</v>
      </c>
      <c r="C92" s="121" t="s">
        <v>76</v>
      </c>
      <c r="D92" s="260">
        <v>95.212579320642035</v>
      </c>
      <c r="E92" s="261">
        <v>102.33085620301561</v>
      </c>
      <c r="F92" s="261">
        <v>102.54278257488562</v>
      </c>
      <c r="G92" s="261">
        <v>92.995405553246997</v>
      </c>
      <c r="H92" s="261">
        <v>113.18943295185639</v>
      </c>
      <c r="I92" s="261">
        <v>103.64253305425189</v>
      </c>
      <c r="J92" s="261">
        <v>91.77095061926974</v>
      </c>
      <c r="K92" s="261">
        <v>100.53625480275944</v>
      </c>
      <c r="L92" s="261">
        <v>94.060287654525908</v>
      </c>
      <c r="M92" s="261">
        <v>94.333111140628489</v>
      </c>
      <c r="N92" s="261">
        <v>108.2080883986829</v>
      </c>
      <c r="O92" s="262">
        <v>87.176268250122405</v>
      </c>
      <c r="P92" s="263">
        <v>100.70784592609795</v>
      </c>
      <c r="Q92" s="264">
        <v>100.15685946499318</v>
      </c>
      <c r="R92" s="261">
        <v>101.24315984530176</v>
      </c>
      <c r="S92" s="261">
        <v>95.392647793720201</v>
      </c>
      <c r="T92" s="262">
        <v>95.180900806658883</v>
      </c>
      <c r="U92" s="265">
        <v>100.70784592609795</v>
      </c>
      <c r="V92" s="266">
        <v>95.283472042492974</v>
      </c>
      <c r="W92" s="266">
        <v>97.997221412635909</v>
      </c>
      <c r="X92" s="74"/>
      <c r="Y92" s="69"/>
      <c r="Z92" s="69"/>
      <c r="AA92" s="69"/>
      <c r="AB92" s="69"/>
      <c r="AC92" s="69"/>
    </row>
    <row r="93" spans="2:29" ht="20.100000000000001" customHeight="1">
      <c r="B93" s="404"/>
      <c r="C93" s="122" t="s">
        <v>77</v>
      </c>
      <c r="D93" s="267">
        <v>48.337556303581557</v>
      </c>
      <c r="E93" s="268">
        <v>66.035612793008852</v>
      </c>
      <c r="F93" s="268">
        <v>114.74285731444934</v>
      </c>
      <c r="G93" s="268">
        <v>89.677245633575268</v>
      </c>
      <c r="H93" s="268">
        <v>96.249103820136483</v>
      </c>
      <c r="I93" s="268">
        <v>78.064729954939608</v>
      </c>
      <c r="J93" s="268">
        <v>86.784651830955255</v>
      </c>
      <c r="K93" s="268">
        <v>77.789017710766785</v>
      </c>
      <c r="L93" s="268">
        <v>83.571801183379094</v>
      </c>
      <c r="M93" s="268">
        <v>78.596558100722689</v>
      </c>
      <c r="N93" s="268">
        <v>91.83482967460148</v>
      </c>
      <c r="O93" s="269">
        <v>98.705769752724876</v>
      </c>
      <c r="P93" s="270">
        <v>84.06017607583712</v>
      </c>
      <c r="Q93" s="267">
        <v>79.040593495662662</v>
      </c>
      <c r="R93" s="268">
        <v>89.020186040764813</v>
      </c>
      <c r="S93" s="268">
        <v>82.556884539745496</v>
      </c>
      <c r="T93" s="269">
        <v>87.696257819033633</v>
      </c>
      <c r="U93" s="271">
        <v>84.06017607583712</v>
      </c>
      <c r="V93" s="272">
        <v>85.216484816942071</v>
      </c>
      <c r="W93" s="272">
        <v>84.606477822389422</v>
      </c>
      <c r="X93" s="74"/>
      <c r="Y93" s="69"/>
      <c r="Z93" s="69"/>
      <c r="AA93" s="69"/>
      <c r="AB93" s="69"/>
      <c r="AC93" s="69"/>
    </row>
    <row r="94" spans="2:29" ht="20.100000000000001" customHeight="1">
      <c r="B94" s="405"/>
      <c r="C94" s="123" t="s">
        <v>107</v>
      </c>
      <c r="D94" s="273">
        <v>167.18949294408651</v>
      </c>
      <c r="E94" s="274">
        <v>108.41994687029685</v>
      </c>
      <c r="F94" s="274">
        <v>68.678506864517445</v>
      </c>
      <c r="G94" s="274">
        <v>95.112402277507897</v>
      </c>
      <c r="H94" s="274">
        <v>78.248504694927249</v>
      </c>
      <c r="I94" s="274">
        <v>94.40734600309068</v>
      </c>
      <c r="J94" s="274">
        <v>98.841928209333531</v>
      </c>
      <c r="K94" s="274">
        <v>103.47624824844543</v>
      </c>
      <c r="L94" s="274">
        <v>115.74436666448591</v>
      </c>
      <c r="M94" s="274">
        <v>112.08052562912749</v>
      </c>
      <c r="N94" s="274">
        <v>86.901281879125307</v>
      </c>
      <c r="O94" s="275">
        <v>95.750338876069662</v>
      </c>
      <c r="P94" s="276">
        <v>92.710862044735691</v>
      </c>
      <c r="Q94" s="273">
        <v>97.057016701862167</v>
      </c>
      <c r="R94" s="274">
        <v>89.136841071265692</v>
      </c>
      <c r="S94" s="274">
        <v>106.71795965779789</v>
      </c>
      <c r="T94" s="275">
        <v>100.0406073771661</v>
      </c>
      <c r="U94" s="277">
        <v>92.710862044735691</v>
      </c>
      <c r="V94" s="278">
        <v>103.31628555435415</v>
      </c>
      <c r="W94" s="278">
        <v>97.800794134961563</v>
      </c>
      <c r="X94" s="74"/>
      <c r="Y94" s="69"/>
      <c r="Z94" s="69"/>
      <c r="AA94" s="69"/>
      <c r="AB94" s="69"/>
      <c r="AC94" s="69"/>
    </row>
    <row r="95" spans="2:29" ht="20.100000000000001" customHeight="1">
      <c r="B95" s="406" t="s">
        <v>102</v>
      </c>
      <c r="C95" s="121" t="s">
        <v>76</v>
      </c>
      <c r="D95" s="260">
        <v>91.499502982107359</v>
      </c>
      <c r="E95" s="261">
        <v>99.254099269432459</v>
      </c>
      <c r="F95" s="261">
        <v>100.40916065238392</v>
      </c>
      <c r="G95" s="261">
        <v>88.03091773483473</v>
      </c>
      <c r="H95" s="261">
        <v>104.01739478890053</v>
      </c>
      <c r="I95" s="261">
        <v>89.554974722289089</v>
      </c>
      <c r="J95" s="261">
        <v>83.103575919707865</v>
      </c>
      <c r="K95" s="261">
        <v>92.925537961442373</v>
      </c>
      <c r="L95" s="261">
        <v>91.384510285625282</v>
      </c>
      <c r="M95" s="261">
        <v>91.811424923472501</v>
      </c>
      <c r="N95" s="261">
        <v>94.020190539335246</v>
      </c>
      <c r="O95" s="262">
        <v>63.201786410874504</v>
      </c>
      <c r="P95" s="263">
        <v>94.903491434658406</v>
      </c>
      <c r="Q95" s="264">
        <v>97.099057063575103</v>
      </c>
      <c r="R95" s="261">
        <v>92.795260696777419</v>
      </c>
      <c r="S95" s="261">
        <v>89.487936624424819</v>
      </c>
      <c r="T95" s="262">
        <v>82.883168947231525</v>
      </c>
      <c r="U95" s="265">
        <v>94.903491434658406</v>
      </c>
      <c r="V95" s="266">
        <v>86.32618689257086</v>
      </c>
      <c r="W95" s="266">
        <v>90.586963727911211</v>
      </c>
      <c r="X95" s="74"/>
      <c r="Y95" s="69"/>
      <c r="Z95" s="69"/>
      <c r="AA95" s="69"/>
      <c r="AB95" s="69"/>
      <c r="AC95" s="69"/>
    </row>
    <row r="96" spans="2:29" ht="20.100000000000001" customHeight="1">
      <c r="B96" s="407"/>
      <c r="C96" s="122" t="s">
        <v>77</v>
      </c>
      <c r="D96" s="267">
        <v>8.4950782567847458</v>
      </c>
      <c r="E96" s="268">
        <v>20.114575533024308</v>
      </c>
      <c r="F96" s="268">
        <v>91.889142506442028</v>
      </c>
      <c r="G96" s="268">
        <v>72.961872513303774</v>
      </c>
      <c r="H96" s="268">
        <v>77.078247391292308</v>
      </c>
      <c r="I96" s="268">
        <v>72.060138994013627</v>
      </c>
      <c r="J96" s="268">
        <v>87.417021888021466</v>
      </c>
      <c r="K96" s="268">
        <v>74.259596757582642</v>
      </c>
      <c r="L96" s="268">
        <v>70.308087236385916</v>
      </c>
      <c r="M96" s="268">
        <v>55.136127267606383</v>
      </c>
      <c r="N96" s="268">
        <v>70.167322469282453</v>
      </c>
      <c r="O96" s="269">
        <v>109.60159956570108</v>
      </c>
      <c r="P96" s="270">
        <v>58.316449205444641</v>
      </c>
      <c r="Q96" s="267">
        <v>43.287561285184537</v>
      </c>
      <c r="R96" s="268">
        <v>73.953214377325907</v>
      </c>
      <c r="S96" s="268">
        <v>76.216422041374855</v>
      </c>
      <c r="T96" s="269">
        <v>72.515927681863815</v>
      </c>
      <c r="U96" s="271">
        <v>58.316449205444641</v>
      </c>
      <c r="V96" s="272">
        <v>74.500327721959025</v>
      </c>
      <c r="W96" s="272">
        <v>65.801073986367015</v>
      </c>
      <c r="X96" s="74"/>
      <c r="Y96" s="69"/>
      <c r="Z96" s="69"/>
      <c r="AA96" s="69"/>
      <c r="AB96" s="69"/>
      <c r="AC96" s="69"/>
    </row>
    <row r="97" spans="2:29" ht="20.100000000000001" customHeight="1">
      <c r="B97" s="408"/>
      <c r="C97" s="123" t="s">
        <v>107</v>
      </c>
      <c r="D97" s="273">
        <v>768.56202718494376</v>
      </c>
      <c r="E97" s="274">
        <v>249.56348159280464</v>
      </c>
      <c r="F97" s="274">
        <v>71.777371045252508</v>
      </c>
      <c r="G97" s="274">
        <v>100.84752069959997</v>
      </c>
      <c r="H97" s="274">
        <v>72.716862827626969</v>
      </c>
      <c r="I97" s="274">
        <v>89.545000778480954</v>
      </c>
      <c r="J97" s="274">
        <v>102.05766269623547</v>
      </c>
      <c r="K97" s="274">
        <v>107.94575792011973</v>
      </c>
      <c r="L97" s="274">
        <v>120.85017376374032</v>
      </c>
      <c r="M97" s="274">
        <v>138.67915979484204</v>
      </c>
      <c r="N97" s="274">
        <v>94.646345072506648</v>
      </c>
      <c r="O97" s="275">
        <v>108.5008216627118</v>
      </c>
      <c r="P97" s="276">
        <v>107.50732025786071</v>
      </c>
      <c r="Q97" s="273">
        <v>139.50888379614753</v>
      </c>
      <c r="R97" s="274">
        <v>88.950160223912007</v>
      </c>
      <c r="S97" s="274">
        <v>110.92425802354239</v>
      </c>
      <c r="T97" s="275">
        <v>116.66966939915322</v>
      </c>
      <c r="U97" s="277">
        <v>107.50732025786071</v>
      </c>
      <c r="V97" s="278">
        <v>113.48668011144598</v>
      </c>
      <c r="W97" s="278">
        <v>110.59860250866154</v>
      </c>
      <c r="X97" s="74"/>
      <c r="Y97" s="69"/>
      <c r="Z97" s="69"/>
      <c r="AA97" s="69"/>
      <c r="AB97" s="69"/>
      <c r="AC97" s="69"/>
    </row>
    <row r="98" spans="2:29" ht="20.100000000000001" customHeight="1">
      <c r="B98" s="398" t="s">
        <v>103</v>
      </c>
      <c r="C98" s="121" t="s">
        <v>76</v>
      </c>
      <c r="D98" s="260">
        <v>106.41304347826086</v>
      </c>
      <c r="E98" s="261">
        <v>110.6528507988362</v>
      </c>
      <c r="F98" s="261">
        <v>107.49745733981241</v>
      </c>
      <c r="G98" s="261">
        <v>106.90075691932459</v>
      </c>
      <c r="H98" s="261">
        <v>134.03408726853334</v>
      </c>
      <c r="I98" s="261">
        <v>147.50750750750751</v>
      </c>
      <c r="J98" s="261">
        <v>130.44537637935477</v>
      </c>
      <c r="K98" s="261">
        <v>133.89771209261889</v>
      </c>
      <c r="L98" s="261">
        <v>102.97036509305435</v>
      </c>
      <c r="M98" s="261">
        <v>99.922391289010136</v>
      </c>
      <c r="N98" s="261">
        <v>133.0960459033227</v>
      </c>
      <c r="O98" s="262">
        <v>147.97610516770138</v>
      </c>
      <c r="P98" s="263">
        <v>116.15609407419059</v>
      </c>
      <c r="Q98" s="264">
        <v>108.24648689382327</v>
      </c>
      <c r="R98" s="261">
        <v>124.06023562836013</v>
      </c>
      <c r="S98" s="261">
        <v>118.46206380886777</v>
      </c>
      <c r="T98" s="262">
        <v>122.1129157943499</v>
      </c>
      <c r="U98" s="265">
        <v>116.15609407419059</v>
      </c>
      <c r="V98" s="266">
        <v>120.7297624039757</v>
      </c>
      <c r="W98" s="266">
        <v>118.39560896839045</v>
      </c>
    </row>
    <row r="99" spans="2:29" s="61" customFormat="1" ht="20.100000000000001" customHeight="1">
      <c r="B99" s="399"/>
      <c r="C99" s="122" t="s">
        <v>77</v>
      </c>
      <c r="D99" s="267">
        <v>153.49441724490157</v>
      </c>
      <c r="E99" s="268">
        <v>181.31112187471169</v>
      </c>
      <c r="F99" s="268">
        <v>171.89630431697407</v>
      </c>
      <c r="G99" s="268">
        <v>131.5319526703349</v>
      </c>
      <c r="H99" s="268">
        <v>129.35937701673623</v>
      </c>
      <c r="I99" s="268">
        <v>91.014996030244347</v>
      </c>
      <c r="J99" s="268">
        <v>84.973572068694338</v>
      </c>
      <c r="K99" s="268">
        <v>88.655995119131717</v>
      </c>
      <c r="L99" s="268">
        <v>122.21986351404506</v>
      </c>
      <c r="M99" s="268">
        <v>128.73857167674663</v>
      </c>
      <c r="N99" s="268">
        <v>116.62543400473557</v>
      </c>
      <c r="O99" s="269">
        <v>86.230247318888161</v>
      </c>
      <c r="P99" s="270">
        <v>144.01393849220091</v>
      </c>
      <c r="Q99" s="267">
        <v>169.95913992104869</v>
      </c>
      <c r="R99" s="268">
        <v>121.28311001526522</v>
      </c>
      <c r="S99" s="268">
        <v>101.27510562442113</v>
      </c>
      <c r="T99" s="269">
        <v>110.68635759476047</v>
      </c>
      <c r="U99" s="271">
        <v>144.01393849220091</v>
      </c>
      <c r="V99" s="272">
        <v>107.18222857132061</v>
      </c>
      <c r="W99" s="272">
        <v>125.80741882377666</v>
      </c>
      <c r="X99" s="68"/>
    </row>
    <row r="100" spans="2:29" s="61" customFormat="1" ht="20.100000000000001" customHeight="1">
      <c r="B100" s="400"/>
      <c r="C100" s="123" t="s">
        <v>107</v>
      </c>
      <c r="D100" s="273">
        <v>75.327768356672095</v>
      </c>
      <c r="E100" s="274">
        <v>68.584241286082019</v>
      </c>
      <c r="F100" s="274">
        <v>64.400688288209793</v>
      </c>
      <c r="G100" s="274">
        <v>86.886935637206662</v>
      </c>
      <c r="H100" s="274">
        <v>84.953856542617046</v>
      </c>
      <c r="I100" s="274">
        <v>100.56355013393012</v>
      </c>
      <c r="J100" s="274">
        <v>92.651097496984519</v>
      </c>
      <c r="K100" s="274">
        <v>95.31730270564276</v>
      </c>
      <c r="L100" s="274">
        <v>106.91514598074676</v>
      </c>
      <c r="M100" s="274">
        <v>89.07016779186408</v>
      </c>
      <c r="N100" s="274">
        <v>80.906942013981137</v>
      </c>
      <c r="O100" s="275">
        <v>76.966895958727434</v>
      </c>
      <c r="P100" s="276">
        <v>78.355344504540042</v>
      </c>
      <c r="Q100" s="273">
        <v>68.692244464186388</v>
      </c>
      <c r="R100" s="274">
        <v>89.382301308973865</v>
      </c>
      <c r="S100" s="274">
        <v>99.075020563971918</v>
      </c>
      <c r="T100" s="275">
        <v>83.409706723451876</v>
      </c>
      <c r="U100" s="277">
        <v>78.355344504540042</v>
      </c>
      <c r="V100" s="278">
        <v>89.770977760950686</v>
      </c>
      <c r="W100" s="278">
        <v>83.356698994986473</v>
      </c>
      <c r="X100" s="68"/>
    </row>
    <row r="101" spans="2:29" s="61" customFormat="1" ht="20.100000000000001" customHeight="1">
      <c r="B101" s="409" t="s">
        <v>105</v>
      </c>
      <c r="C101" s="410"/>
      <c r="D101" s="255"/>
      <c r="E101" s="256"/>
      <c r="F101" s="256"/>
      <c r="G101" s="256"/>
      <c r="H101" s="256"/>
      <c r="I101" s="256"/>
      <c r="J101" s="256"/>
      <c r="K101" s="256"/>
      <c r="L101" s="256"/>
      <c r="M101" s="256"/>
      <c r="N101" s="256"/>
      <c r="O101" s="256"/>
      <c r="P101" s="257"/>
      <c r="Q101" s="258"/>
      <c r="R101" s="258"/>
      <c r="S101" s="258"/>
      <c r="T101" s="258"/>
      <c r="U101" s="258"/>
      <c r="V101" s="258"/>
      <c r="W101" s="259"/>
      <c r="X101" s="68"/>
    </row>
    <row r="102" spans="2:29" ht="20.100000000000001" customHeight="1">
      <c r="B102" s="403" t="s">
        <v>101</v>
      </c>
      <c r="C102" s="121" t="s">
        <v>76</v>
      </c>
      <c r="D102" s="267">
        <v>102.46363416693536</v>
      </c>
      <c r="E102" s="268">
        <v>100.89436567932519</v>
      </c>
      <c r="F102" s="268">
        <v>100.52619511648588</v>
      </c>
      <c r="G102" s="268">
        <v>103.16370883211046</v>
      </c>
      <c r="H102" s="268">
        <v>98.548615862711557</v>
      </c>
      <c r="I102" s="268">
        <v>103.33384699446046</v>
      </c>
      <c r="J102" s="268">
        <v>98.673915531755469</v>
      </c>
      <c r="K102" s="268">
        <v>99.319060768305576</v>
      </c>
      <c r="L102" s="268">
        <v>104.15654157943965</v>
      </c>
      <c r="M102" s="268">
        <v>101.85749193124589</v>
      </c>
      <c r="N102" s="268">
        <v>92.925981531294298</v>
      </c>
      <c r="O102" s="269">
        <v>85.395894163289967</v>
      </c>
      <c r="P102" s="270">
        <v>101.58969382074932</v>
      </c>
      <c r="Q102" s="267">
        <v>101.0815340268045</v>
      </c>
      <c r="R102" s="268">
        <v>102.27394282364692</v>
      </c>
      <c r="S102" s="268">
        <v>101.23764823419235</v>
      </c>
      <c r="T102" s="269">
        <v>94.00953246747973</v>
      </c>
      <c r="U102" s="271">
        <v>101.58969382074932</v>
      </c>
      <c r="V102" s="272">
        <v>97.914477119520072</v>
      </c>
      <c r="W102" s="272">
        <v>99.202781645385357</v>
      </c>
      <c r="X102" s="103"/>
    </row>
    <row r="103" spans="2:29" ht="20.100000000000001" customHeight="1">
      <c r="B103" s="404"/>
      <c r="C103" s="122" t="s">
        <v>77</v>
      </c>
      <c r="D103" s="264">
        <v>68.879026638661273</v>
      </c>
      <c r="E103" s="261">
        <v>71.065044284182662</v>
      </c>
      <c r="F103" s="261">
        <v>81.194365920412253</v>
      </c>
      <c r="G103" s="261">
        <v>93.553797196546839</v>
      </c>
      <c r="H103" s="261">
        <v>87.778154974834777</v>
      </c>
      <c r="I103" s="261">
        <v>84.23497340048965</v>
      </c>
      <c r="J103" s="261">
        <v>96.584393917229647</v>
      </c>
      <c r="K103" s="261">
        <v>94.61806123338809</v>
      </c>
      <c r="L103" s="261">
        <v>94.02013070505042</v>
      </c>
      <c r="M103" s="261">
        <v>93.42377484166488</v>
      </c>
      <c r="N103" s="261">
        <v>88.424867312615476</v>
      </c>
      <c r="O103" s="262">
        <v>101.46781059800169</v>
      </c>
      <c r="P103" s="279">
        <v>80.571053964183221</v>
      </c>
      <c r="Q103" s="264">
        <v>74.209616532884041</v>
      </c>
      <c r="R103" s="261">
        <v>87.728072790930113</v>
      </c>
      <c r="S103" s="261">
        <v>94.776957654858094</v>
      </c>
      <c r="T103" s="262">
        <v>95.032584733928815</v>
      </c>
      <c r="U103" s="265">
        <v>80.571053964183221</v>
      </c>
      <c r="V103" s="266">
        <v>94.490604029842856</v>
      </c>
      <c r="W103" s="266">
        <v>88.03552991431394</v>
      </c>
      <c r="X103" s="103"/>
    </row>
    <row r="104" spans="2:29" ht="20.100000000000001" customHeight="1">
      <c r="B104" s="405"/>
      <c r="C104" s="123" t="s">
        <v>107</v>
      </c>
      <c r="D104" s="280">
        <v>128.31059965111317</v>
      </c>
      <c r="E104" s="281">
        <v>121.739342507598</v>
      </c>
      <c r="F104" s="281">
        <v>117.08687546050263</v>
      </c>
      <c r="G104" s="281">
        <v>101.76963145685392</v>
      </c>
      <c r="H104" s="281">
        <v>99.156593842173805</v>
      </c>
      <c r="I104" s="281">
        <v>105.54864373292543</v>
      </c>
      <c r="J104" s="281">
        <v>103.15877741900954</v>
      </c>
      <c r="K104" s="281">
        <v>102.01654627360797</v>
      </c>
      <c r="L104" s="281">
        <v>98.583739195037595</v>
      </c>
      <c r="M104" s="281">
        <v>100.39183131222372</v>
      </c>
      <c r="N104" s="281">
        <v>107.0317091707343</v>
      </c>
      <c r="O104" s="282">
        <v>110.65938085519545</v>
      </c>
      <c r="P104" s="283">
        <v>111.47618573659113</v>
      </c>
      <c r="Q104" s="280">
        <v>121.5561851554764</v>
      </c>
      <c r="R104" s="281">
        <v>102.86453127222983</v>
      </c>
      <c r="S104" s="281">
        <v>101.00599979329769</v>
      </c>
      <c r="T104" s="282">
        <v>105.26259858774635</v>
      </c>
      <c r="U104" s="284">
        <v>111.47618573659113</v>
      </c>
      <c r="V104" s="285">
        <v>103.26439937008249</v>
      </c>
      <c r="W104" s="285">
        <v>107.63087926773665</v>
      </c>
      <c r="X104" s="103"/>
    </row>
    <row r="105" spans="2:29" ht="20.100000000000001" customHeight="1">
      <c r="B105" s="406" t="s">
        <v>102</v>
      </c>
      <c r="C105" s="121" t="s">
        <v>76</v>
      </c>
      <c r="D105" s="260">
        <v>102.68546129980119</v>
      </c>
      <c r="E105" s="261">
        <v>101.10472297319102</v>
      </c>
      <c r="F105" s="261">
        <v>100.79393423656941</v>
      </c>
      <c r="G105" s="261">
        <v>105.50848115503145</v>
      </c>
      <c r="H105" s="261">
        <v>100.15714879889181</v>
      </c>
      <c r="I105" s="261">
        <v>109.33819821817026</v>
      </c>
      <c r="J105" s="261">
        <v>102.6274412712105</v>
      </c>
      <c r="K105" s="261">
        <v>102.00193267448824</v>
      </c>
      <c r="L105" s="261">
        <v>105.11230176154587</v>
      </c>
      <c r="M105" s="261">
        <v>105.27868065916913</v>
      </c>
      <c r="N105" s="261">
        <v>100.48455627803301</v>
      </c>
      <c r="O105" s="262">
        <v>94.690040870277684</v>
      </c>
      <c r="P105" s="263">
        <v>103.1945452255097</v>
      </c>
      <c r="Q105" s="264">
        <v>101.28576094771657</v>
      </c>
      <c r="R105" s="261">
        <v>105.024551348854</v>
      </c>
      <c r="S105" s="261">
        <v>103.51851018039669</v>
      </c>
      <c r="T105" s="262">
        <v>99.516680224274126</v>
      </c>
      <c r="U105" s="265">
        <v>103.1945452255097</v>
      </c>
      <c r="V105" s="266">
        <v>102.22810175613384</v>
      </c>
      <c r="W105" s="266">
        <v>102.03548677196103</v>
      </c>
      <c r="X105" s="104"/>
    </row>
    <row r="106" spans="2:29" ht="20.100000000000001" customHeight="1">
      <c r="B106" s="407"/>
      <c r="C106" s="122" t="s">
        <v>77</v>
      </c>
      <c r="D106" s="267">
        <v>100.92095923564024</v>
      </c>
      <c r="E106" s="268">
        <v>92.027629585407993</v>
      </c>
      <c r="F106" s="268">
        <v>86.11532337322484</v>
      </c>
      <c r="G106" s="268">
        <v>99.5948034616749</v>
      </c>
      <c r="H106" s="268">
        <v>91.927276641778462</v>
      </c>
      <c r="I106" s="268">
        <v>91.373498824235028</v>
      </c>
      <c r="J106" s="268">
        <v>96.792837751639524</v>
      </c>
      <c r="K106" s="268">
        <v>97.488103101173778</v>
      </c>
      <c r="L106" s="268">
        <v>99.970926050374914</v>
      </c>
      <c r="M106" s="268">
        <v>99.516738728406679</v>
      </c>
      <c r="N106" s="268">
        <v>96.929463881442629</v>
      </c>
      <c r="O106" s="269">
        <v>100.36577628043142</v>
      </c>
      <c r="P106" s="270">
        <v>88.560609928062519</v>
      </c>
      <c r="Q106" s="267">
        <v>83.657387667564777</v>
      </c>
      <c r="R106" s="268">
        <v>94.438226849552478</v>
      </c>
      <c r="S106" s="268">
        <v>98.103850980529231</v>
      </c>
      <c r="T106" s="269">
        <v>101.3104453005041</v>
      </c>
      <c r="U106" s="271">
        <v>88.560609928062519</v>
      </c>
      <c r="V106" s="272">
        <v>99.647252908807786</v>
      </c>
      <c r="W106" s="272">
        <v>96.528110144129172</v>
      </c>
      <c r="X106" s="104"/>
    </row>
    <row r="107" spans="2:29" ht="20.100000000000001" customHeight="1">
      <c r="B107" s="408"/>
      <c r="C107" s="123" t="s">
        <v>107</v>
      </c>
      <c r="D107" s="273">
        <v>91.335866576626046</v>
      </c>
      <c r="E107" s="274">
        <v>105.21626343236126</v>
      </c>
      <c r="F107" s="274">
        <v>116.89320133622215</v>
      </c>
      <c r="G107" s="274">
        <v>98.51525887092879</v>
      </c>
      <c r="H107" s="274">
        <v>102.08916204757314</v>
      </c>
      <c r="I107" s="274">
        <v>108.2082532997068</v>
      </c>
      <c r="J107" s="274">
        <v>102.03200666389624</v>
      </c>
      <c r="K107" s="274">
        <v>100.37615227629961</v>
      </c>
      <c r="L107" s="274">
        <v>96.620711288784605</v>
      </c>
      <c r="M107" s="274">
        <v>97.264698191650083</v>
      </c>
      <c r="N107" s="274">
        <v>104.6727786488597</v>
      </c>
      <c r="O107" s="275">
        <v>105.76359622274987</v>
      </c>
      <c r="P107" s="276">
        <v>109.10744418090623</v>
      </c>
      <c r="Q107" s="273">
        <v>116.10478312149752</v>
      </c>
      <c r="R107" s="274">
        <v>102.53745161651355</v>
      </c>
      <c r="S107" s="274">
        <v>99.390414014145577</v>
      </c>
      <c r="T107" s="275">
        <v>101.07966037671974</v>
      </c>
      <c r="U107" s="277">
        <v>109.10744418090623</v>
      </c>
      <c r="V107" s="278">
        <v>99.86420697700818</v>
      </c>
      <c r="W107" s="278">
        <v>103.88001757110888</v>
      </c>
    </row>
    <row r="108" spans="2:29" ht="20.100000000000001" customHeight="1">
      <c r="B108" s="398" t="s">
        <v>103</v>
      </c>
      <c r="C108" s="121" t="s">
        <v>76</v>
      </c>
      <c r="D108" s="260">
        <v>107.53710626139875</v>
      </c>
      <c r="E108" s="261">
        <v>103.96019149854401</v>
      </c>
      <c r="F108" s="261">
        <v>101.62988831978927</v>
      </c>
      <c r="G108" s="261">
        <v>99.70047546454667</v>
      </c>
      <c r="H108" s="261">
        <v>101.59895832082393</v>
      </c>
      <c r="I108" s="261">
        <v>106.37963558432179</v>
      </c>
      <c r="J108" s="261">
        <v>98.819811359289361</v>
      </c>
      <c r="K108" s="261">
        <v>102.09524920457291</v>
      </c>
      <c r="L108" s="261">
        <v>103.5666371370624</v>
      </c>
      <c r="M108" s="261">
        <v>94.617556301718622</v>
      </c>
      <c r="N108" s="261">
        <v>88.331356553451158</v>
      </c>
      <c r="O108" s="262">
        <v>89.663021739110192</v>
      </c>
      <c r="P108" s="263">
        <v>102.87665985607643</v>
      </c>
      <c r="Q108" s="264">
        <v>104.13901530205989</v>
      </c>
      <c r="R108" s="261">
        <v>102.61246313001936</v>
      </c>
      <c r="S108" s="261">
        <v>101.0709143672883</v>
      </c>
      <c r="T108" s="262">
        <v>91.133563712630377</v>
      </c>
      <c r="U108" s="265">
        <v>102.87665985607643</v>
      </c>
      <c r="V108" s="266">
        <v>95.046027424353724</v>
      </c>
      <c r="W108" s="266">
        <v>98.718857579409203</v>
      </c>
    </row>
    <row r="109" spans="2:29" ht="20.100000000000001" customHeight="1">
      <c r="B109" s="399"/>
      <c r="C109" s="122" t="s">
        <v>77</v>
      </c>
      <c r="D109" s="267">
        <v>83.949466038861118</v>
      </c>
      <c r="E109" s="268">
        <v>83.367400428858801</v>
      </c>
      <c r="F109" s="268">
        <v>83.335483638082621</v>
      </c>
      <c r="G109" s="268">
        <v>91.849470323143123</v>
      </c>
      <c r="H109" s="268">
        <v>91.321691119618293</v>
      </c>
      <c r="I109" s="268">
        <v>71.86870977409049</v>
      </c>
      <c r="J109" s="268">
        <v>94.041760309677215</v>
      </c>
      <c r="K109" s="268">
        <v>89.987693289370668</v>
      </c>
      <c r="L109" s="268">
        <v>91.267220647213122</v>
      </c>
      <c r="M109" s="268">
        <v>99.393452457465912</v>
      </c>
      <c r="N109" s="268">
        <v>92.973592417559729</v>
      </c>
      <c r="O109" s="269">
        <v>94.067547648576621</v>
      </c>
      <c r="P109" s="270">
        <v>85.631059704216554</v>
      </c>
      <c r="Q109" s="267">
        <v>83.274950523264607</v>
      </c>
      <c r="R109" s="268">
        <v>86.27002756487731</v>
      </c>
      <c r="S109" s="268">
        <v>92.897468589816469</v>
      </c>
      <c r="T109" s="269">
        <v>96.360760619958569</v>
      </c>
      <c r="U109" s="271">
        <v>85.631059704216554</v>
      </c>
      <c r="V109" s="272">
        <v>94.487854001612448</v>
      </c>
      <c r="W109" s="272">
        <v>88.616140562759909</v>
      </c>
    </row>
    <row r="110" spans="2:29" ht="20.100000000000001" customHeight="1">
      <c r="B110" s="400"/>
      <c r="C110" s="123" t="s">
        <v>107</v>
      </c>
      <c r="D110" s="273">
        <v>105.04933823053162</v>
      </c>
      <c r="E110" s="274">
        <v>105.56203803514296</v>
      </c>
      <c r="F110" s="274">
        <v>113.68941679534308</v>
      </c>
      <c r="G110" s="274">
        <v>105.34837280082566</v>
      </c>
      <c r="H110" s="274">
        <v>98.410401483293242</v>
      </c>
      <c r="I110" s="274">
        <v>106.18541991249897</v>
      </c>
      <c r="J110" s="274">
        <v>102.80454369205836</v>
      </c>
      <c r="K110" s="274">
        <v>102.09793805041521</v>
      </c>
      <c r="L110" s="274">
        <v>100.24748956045563</v>
      </c>
      <c r="M110" s="274">
        <v>96.101347785879327</v>
      </c>
      <c r="N110" s="274">
        <v>103.87451986263751</v>
      </c>
      <c r="O110" s="275">
        <v>107.39121416231201</v>
      </c>
      <c r="P110" s="276">
        <v>105.46764235093934</v>
      </c>
      <c r="Q110" s="273">
        <v>108.53978990184126</v>
      </c>
      <c r="R110" s="274">
        <v>103.71960931424698</v>
      </c>
      <c r="S110" s="274">
        <v>101.73101608826074</v>
      </c>
      <c r="T110" s="275">
        <v>101.20498590972184</v>
      </c>
      <c r="U110" s="277">
        <v>105.46764235093934</v>
      </c>
      <c r="V110" s="278">
        <v>102.49526106636947</v>
      </c>
      <c r="W110" s="278">
        <v>104.86990213639939</v>
      </c>
    </row>
    <row r="111" spans="2:29">
      <c r="Q111" s="102"/>
    </row>
    <row r="112" spans="2:29">
      <c r="Q112" s="102"/>
    </row>
    <row r="113" spans="17:17">
      <c r="Q113" s="102"/>
    </row>
    <row r="114" spans="17:17">
      <c r="Q114" s="102"/>
    </row>
    <row r="115" spans="17:17">
      <c r="Q115" s="102"/>
    </row>
    <row r="116" spans="17:17">
      <c r="Q116" s="102"/>
    </row>
    <row r="117" spans="17:17">
      <c r="Q117" s="102"/>
    </row>
    <row r="118" spans="17:17">
      <c r="Q118" s="102"/>
    </row>
    <row r="119" spans="17:17">
      <c r="Q119" s="102"/>
    </row>
  </sheetData>
  <mergeCells count="70">
    <mergeCell ref="B108:B110"/>
    <mergeCell ref="B81:C81"/>
    <mergeCell ref="B82:B84"/>
    <mergeCell ref="B85:B87"/>
    <mergeCell ref="B88:B90"/>
    <mergeCell ref="B91:C91"/>
    <mergeCell ref="B92:B94"/>
    <mergeCell ref="B95:B97"/>
    <mergeCell ref="B98:B100"/>
    <mergeCell ref="B101:C101"/>
    <mergeCell ref="B102:B104"/>
    <mergeCell ref="B105:B107"/>
    <mergeCell ref="N46:O46"/>
    <mergeCell ref="D45:E45"/>
    <mergeCell ref="F45:G45"/>
    <mergeCell ref="H45:I45"/>
    <mergeCell ref="J45:K45"/>
    <mergeCell ref="L45:M45"/>
    <mergeCell ref="N45:O45"/>
    <mergeCell ref="D46:E46"/>
    <mergeCell ref="F46:G46"/>
    <mergeCell ref="H46:I46"/>
    <mergeCell ref="J46:K46"/>
    <mergeCell ref="L46:M46"/>
    <mergeCell ref="N44:O44"/>
    <mergeCell ref="D43:E43"/>
    <mergeCell ref="F43:G43"/>
    <mergeCell ref="H43:I43"/>
    <mergeCell ref="J43:K43"/>
    <mergeCell ref="L43:M43"/>
    <mergeCell ref="N43:O43"/>
    <mergeCell ref="D44:E44"/>
    <mergeCell ref="F44:G44"/>
    <mergeCell ref="H44:I44"/>
    <mergeCell ref="J44:K44"/>
    <mergeCell ref="L44:M44"/>
    <mergeCell ref="N42:O42"/>
    <mergeCell ref="D41:E41"/>
    <mergeCell ref="F41:G41"/>
    <mergeCell ref="H41:I41"/>
    <mergeCell ref="J41:K41"/>
    <mergeCell ref="L41:M41"/>
    <mergeCell ref="N41:O41"/>
    <mergeCell ref="D42:E42"/>
    <mergeCell ref="F42:G42"/>
    <mergeCell ref="H42:I42"/>
    <mergeCell ref="J42:K42"/>
    <mergeCell ref="L42:M42"/>
    <mergeCell ref="N40:O40"/>
    <mergeCell ref="U7:X7"/>
    <mergeCell ref="D38:G38"/>
    <mergeCell ref="H38:K38"/>
    <mergeCell ref="L38:O38"/>
    <mergeCell ref="D39:E39"/>
    <mergeCell ref="F39:G39"/>
    <mergeCell ref="H39:I39"/>
    <mergeCell ref="J39:K39"/>
    <mergeCell ref="L39:M39"/>
    <mergeCell ref="N39:O39"/>
    <mergeCell ref="D40:E40"/>
    <mergeCell ref="F40:G40"/>
    <mergeCell ref="H40:I40"/>
    <mergeCell ref="J40:K40"/>
    <mergeCell ref="L40:M40"/>
    <mergeCell ref="U6:X6"/>
    <mergeCell ref="U1:X1"/>
    <mergeCell ref="U2:X2"/>
    <mergeCell ref="U3:X3"/>
    <mergeCell ref="U4:X4"/>
    <mergeCell ref="U5:X5"/>
  </mergeCells>
  <phoneticPr fontId="2"/>
  <printOptions horizontalCentered="1"/>
  <pageMargins left="0.27559055118110237" right="0.19685039370078741" top="0.27559055118110237" bottom="0.15748031496062992" header="0.15748031496062992" footer="8.0708661417322833"/>
  <pageSetup paperSize="9" scale="50" fitToHeight="0" orientation="landscape" r:id="rId1"/>
  <headerFooter alignWithMargins="0"/>
  <rowBreaks count="1" manualBreakCount="1">
    <brk id="60" max="2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9"/>
  <sheetViews>
    <sheetView showGridLines="0" zoomScaleNormal="100" zoomScaleSheetLayoutView="85" workbookViewId="0"/>
  </sheetViews>
  <sheetFormatPr defaultRowHeight="18"/>
  <cols>
    <col min="1" max="1" width="2.5" style="2" customWidth="1"/>
    <col min="2" max="2" width="26.375" style="2" customWidth="1"/>
    <col min="3" max="3" width="12.75" style="2" customWidth="1"/>
    <col min="4" max="23" width="11.625" style="2" customWidth="1"/>
    <col min="24" max="24" width="3" style="2" customWidth="1"/>
    <col min="25" max="25" width="7.25" style="2" hidden="1" customWidth="1"/>
    <col min="26" max="26" width="10.125" style="2" customWidth="1"/>
    <col min="27" max="16384" width="9" style="2"/>
  </cols>
  <sheetData>
    <row r="1" spans="1:25" ht="20.100000000000001" customHeight="1">
      <c r="A1" s="1" t="s">
        <v>27</v>
      </c>
      <c r="B1" s="1"/>
      <c r="C1" s="1"/>
      <c r="U1" s="374">
        <v>44806</v>
      </c>
      <c r="V1" s="374"/>
      <c r="W1" s="374"/>
      <c r="X1" s="374"/>
    </row>
    <row r="2" spans="1:25" ht="20.100000000000001" customHeight="1">
      <c r="B2" s="3" t="s">
        <v>125</v>
      </c>
      <c r="C2" s="3"/>
      <c r="U2" s="373" t="s">
        <v>2</v>
      </c>
      <c r="V2" s="373"/>
      <c r="W2" s="373"/>
      <c r="X2" s="373"/>
    </row>
    <row r="3" spans="1:25" ht="20.100000000000001" customHeight="1">
      <c r="U3" s="373" t="s">
        <v>70</v>
      </c>
      <c r="V3" s="373"/>
      <c r="W3" s="373"/>
      <c r="X3" s="373"/>
      <c r="Y3" s="4" t="s">
        <v>120</v>
      </c>
    </row>
    <row r="4" spans="1:25" ht="20.100000000000001" customHeight="1">
      <c r="B4" s="5"/>
      <c r="C4" s="5"/>
      <c r="D4" s="3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U4" s="373" t="s">
        <v>98</v>
      </c>
      <c r="V4" s="373"/>
      <c r="W4" s="373"/>
      <c r="X4" s="373"/>
    </row>
    <row r="5" spans="1:25" ht="20.100000000000001" customHeight="1">
      <c r="B5" s="6" t="str">
        <f>+" ■2022年"&amp;Y3&amp;"月度概況　売上高前期比"</f>
        <v xml:space="preserve"> ■2022年8月度概況　売上高前期比</v>
      </c>
      <c r="C5" s="6"/>
      <c r="D5" s="7"/>
      <c r="E5" s="8"/>
      <c r="F5" s="5"/>
      <c r="G5" s="5"/>
      <c r="H5" s="9" t="s">
        <v>24</v>
      </c>
      <c r="I5" s="5"/>
      <c r="J5" s="5"/>
      <c r="K5" s="5"/>
      <c r="L5" s="5"/>
      <c r="M5" s="5"/>
      <c r="N5" s="5"/>
      <c r="O5" s="5"/>
      <c r="P5" s="5"/>
      <c r="U5" s="375" t="s">
        <v>3</v>
      </c>
      <c r="V5" s="375"/>
      <c r="W5" s="375"/>
      <c r="X5" s="375"/>
    </row>
    <row r="6" spans="1:25" ht="20.100000000000001" customHeight="1">
      <c r="B6" s="10" t="s">
        <v>1</v>
      </c>
      <c r="C6" s="10"/>
      <c r="D6" s="286">
        <v>1.2030000000000001</v>
      </c>
      <c r="E6" s="12"/>
      <c r="F6" s="5"/>
      <c r="G6" s="5"/>
      <c r="H6" s="9" t="s">
        <v>25</v>
      </c>
      <c r="I6" s="5"/>
      <c r="J6" s="5"/>
      <c r="K6" s="5"/>
      <c r="L6" s="5"/>
      <c r="M6" s="5"/>
      <c r="N6" s="5"/>
      <c r="O6" s="5"/>
      <c r="P6" s="5"/>
      <c r="U6" s="373" t="s">
        <v>99</v>
      </c>
      <c r="V6" s="373"/>
      <c r="W6" s="373"/>
      <c r="X6" s="373"/>
    </row>
    <row r="7" spans="1:25" ht="20.100000000000001" customHeight="1">
      <c r="B7" s="10" t="s">
        <v>54</v>
      </c>
      <c r="C7" s="10"/>
      <c r="D7" s="286">
        <v>1.1779999999999999</v>
      </c>
      <c r="E7" s="11"/>
      <c r="F7" s="13"/>
      <c r="G7" s="13"/>
      <c r="H7" s="9" t="s">
        <v>26</v>
      </c>
      <c r="I7" s="5"/>
      <c r="J7" s="5"/>
      <c r="K7" s="5"/>
      <c r="L7" s="5"/>
      <c r="M7" s="5"/>
      <c r="N7" s="5"/>
      <c r="O7" s="5"/>
      <c r="P7" s="5"/>
      <c r="U7" s="373" t="s">
        <v>79</v>
      </c>
      <c r="V7" s="373"/>
      <c r="W7" s="373"/>
      <c r="X7" s="373"/>
    </row>
    <row r="8" spans="1:25" ht="15" customHeight="1">
      <c r="D8" s="14"/>
      <c r="E8" s="15"/>
      <c r="H8" s="9" t="s">
        <v>78</v>
      </c>
      <c r="I8" s="16"/>
      <c r="V8" s="314"/>
      <c r="X8" s="314"/>
    </row>
    <row r="9" spans="1:25" s="5" customFormat="1" ht="20.100000000000001" customHeight="1">
      <c r="B9" s="18" t="s">
        <v>52</v>
      </c>
      <c r="C9" s="18"/>
      <c r="F9" s="19"/>
      <c r="W9" s="20" t="s">
        <v>0</v>
      </c>
      <c r="X9" s="21"/>
    </row>
    <row r="10" spans="1:25" ht="20.100000000000001" customHeight="1">
      <c r="B10" s="22"/>
      <c r="C10" s="22"/>
      <c r="D10" s="23" t="s">
        <v>71</v>
      </c>
      <c r="E10" s="24"/>
      <c r="F10" s="24"/>
      <c r="G10" s="24"/>
      <c r="H10" s="24"/>
      <c r="I10" s="24"/>
      <c r="J10" s="24"/>
      <c r="K10" s="24"/>
      <c r="L10" s="24"/>
      <c r="M10" s="24" t="s">
        <v>100</v>
      </c>
      <c r="N10" s="24"/>
      <c r="O10" s="25"/>
      <c r="P10" s="23"/>
      <c r="Q10" s="23"/>
      <c r="R10" s="24"/>
      <c r="S10" s="24"/>
      <c r="T10" s="25"/>
      <c r="U10" s="23"/>
      <c r="V10" s="25"/>
      <c r="W10" s="26"/>
    </row>
    <row r="11" spans="1:25" ht="20.100000000000001" customHeight="1">
      <c r="B11" s="27"/>
      <c r="C11" s="27"/>
      <c r="D11" s="28" t="s">
        <v>4</v>
      </c>
      <c r="E11" s="29" t="s">
        <v>5</v>
      </c>
      <c r="F11" s="29" t="s">
        <v>20</v>
      </c>
      <c r="G11" s="29" t="s">
        <v>21</v>
      </c>
      <c r="H11" s="29" t="s">
        <v>22</v>
      </c>
      <c r="I11" s="29" t="s">
        <v>23</v>
      </c>
      <c r="J11" s="29" t="s">
        <v>6</v>
      </c>
      <c r="K11" s="29" t="s">
        <v>7</v>
      </c>
      <c r="L11" s="29" t="s">
        <v>8</v>
      </c>
      <c r="M11" s="29" t="s">
        <v>9</v>
      </c>
      <c r="N11" s="29" t="s">
        <v>10</v>
      </c>
      <c r="O11" s="30" t="s">
        <v>11</v>
      </c>
      <c r="P11" s="31" t="str">
        <f>+""&amp;Y3&amp;"月まで"</f>
        <v>8月まで</v>
      </c>
      <c r="Q11" s="32" t="s">
        <v>16</v>
      </c>
      <c r="R11" s="33" t="s">
        <v>17</v>
      </c>
      <c r="S11" s="33" t="s">
        <v>18</v>
      </c>
      <c r="T11" s="34" t="s">
        <v>19</v>
      </c>
      <c r="U11" s="32" t="s">
        <v>12</v>
      </c>
      <c r="V11" s="34" t="s">
        <v>13</v>
      </c>
      <c r="W11" s="35" t="s">
        <v>14</v>
      </c>
    </row>
    <row r="12" spans="1:25" ht="20.100000000000001" customHeight="1">
      <c r="B12" s="110" t="s">
        <v>33</v>
      </c>
      <c r="C12" s="111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3"/>
    </row>
    <row r="13" spans="1:25" ht="20.100000000000001" customHeight="1">
      <c r="B13" s="106" t="s">
        <v>1</v>
      </c>
      <c r="C13" s="107"/>
      <c r="D13" s="126">
        <v>119.11055248379965</v>
      </c>
      <c r="E13" s="127">
        <v>134.81176415526767</v>
      </c>
      <c r="F13" s="127">
        <v>103.51228431078535</v>
      </c>
      <c r="G13" s="127">
        <v>101.54784621210911</v>
      </c>
      <c r="H13" s="127">
        <v>120.34349400773003</v>
      </c>
      <c r="I13" s="127"/>
      <c r="J13" s="128"/>
      <c r="K13" s="128"/>
      <c r="L13" s="128"/>
      <c r="M13" s="128"/>
      <c r="N13" s="128"/>
      <c r="O13" s="129"/>
      <c r="P13" s="130">
        <v>114.54529084015164</v>
      </c>
      <c r="Q13" s="131">
        <v>118.19799922162773</v>
      </c>
      <c r="R13" s="127"/>
      <c r="S13" s="132"/>
      <c r="T13" s="312"/>
      <c r="U13" s="313"/>
      <c r="V13" s="312"/>
      <c r="W13" s="130"/>
    </row>
    <row r="14" spans="1:25" ht="20.100000000000001" customHeight="1">
      <c r="B14" s="36" t="s">
        <v>44</v>
      </c>
      <c r="C14" s="125"/>
      <c r="D14" s="135">
        <v>119.97881261738361</v>
      </c>
      <c r="E14" s="136">
        <v>133.91965845081126</v>
      </c>
      <c r="F14" s="136">
        <v>101.93318073736764</v>
      </c>
      <c r="G14" s="136">
        <v>101.66656021549667</v>
      </c>
      <c r="H14" s="136">
        <v>117.93419935749922</v>
      </c>
      <c r="I14" s="136"/>
      <c r="J14" s="136"/>
      <c r="K14" s="136"/>
      <c r="L14" s="136"/>
      <c r="M14" s="136"/>
      <c r="N14" s="136"/>
      <c r="O14" s="137"/>
      <c r="P14" s="138">
        <v>113.68112149932324</v>
      </c>
      <c r="Q14" s="139">
        <v>117.44515151926322</v>
      </c>
      <c r="R14" s="140"/>
      <c r="S14" s="140"/>
      <c r="T14" s="308"/>
      <c r="U14" s="311"/>
      <c r="V14" s="308"/>
      <c r="W14" s="138"/>
    </row>
    <row r="15" spans="1:25" ht="20.100000000000001" customHeight="1">
      <c r="B15" s="37" t="s">
        <v>46</v>
      </c>
      <c r="C15" s="38"/>
      <c r="D15" s="143">
        <v>119.48165976259919</v>
      </c>
      <c r="E15" s="144">
        <v>133.38540956323277</v>
      </c>
      <c r="F15" s="144">
        <v>101.3744864545598</v>
      </c>
      <c r="G15" s="144">
        <v>101.25593718321025</v>
      </c>
      <c r="H15" s="144">
        <v>117.34502760882901</v>
      </c>
      <c r="I15" s="144"/>
      <c r="J15" s="144"/>
      <c r="K15" s="144"/>
      <c r="L15" s="144"/>
      <c r="M15" s="144"/>
      <c r="N15" s="144"/>
      <c r="O15" s="145"/>
      <c r="P15" s="146">
        <v>113.16337473525306</v>
      </c>
      <c r="Q15" s="147">
        <v>116.91495503738689</v>
      </c>
      <c r="R15" s="148"/>
      <c r="S15" s="148"/>
      <c r="T15" s="149"/>
      <c r="U15" s="150"/>
      <c r="V15" s="149"/>
      <c r="W15" s="151"/>
    </row>
    <row r="16" spans="1:25" ht="20.100000000000001" customHeight="1">
      <c r="B16" s="39" t="s">
        <v>47</v>
      </c>
      <c r="C16" s="40"/>
      <c r="D16" s="152">
        <v>127.98616643332623</v>
      </c>
      <c r="E16" s="153">
        <v>166.09039507993845</v>
      </c>
      <c r="F16" s="153">
        <v>104.64370683958566</v>
      </c>
      <c r="G16" s="153">
        <v>104.96390173781907</v>
      </c>
      <c r="H16" s="153">
        <v>130.346784572101</v>
      </c>
      <c r="I16" s="153"/>
      <c r="J16" s="153"/>
      <c r="K16" s="153"/>
      <c r="L16" s="153"/>
      <c r="M16" s="153"/>
      <c r="N16" s="153"/>
      <c r="O16" s="154"/>
      <c r="P16" s="155">
        <v>123.31643726172399</v>
      </c>
      <c r="Q16" s="156">
        <v>129.24163443459139</v>
      </c>
      <c r="R16" s="157"/>
      <c r="S16" s="157"/>
      <c r="T16" s="310"/>
      <c r="U16" s="309"/>
      <c r="V16" s="310"/>
      <c r="W16" s="155"/>
    </row>
    <row r="17" spans="2:24" ht="20.100000000000001" customHeight="1">
      <c r="B17" s="41" t="s">
        <v>49</v>
      </c>
      <c r="C17" s="42"/>
      <c r="D17" s="135">
        <v>101.99628255910167</v>
      </c>
      <c r="E17" s="136">
        <v>90.215185732117476</v>
      </c>
      <c r="F17" s="136">
        <v>94.957680880266579</v>
      </c>
      <c r="G17" s="136">
        <v>94.368704312007409</v>
      </c>
      <c r="H17" s="136">
        <v>98.90446543132515</v>
      </c>
      <c r="I17" s="136"/>
      <c r="J17" s="136"/>
      <c r="K17" s="136"/>
      <c r="L17" s="136"/>
      <c r="M17" s="136"/>
      <c r="N17" s="136"/>
      <c r="O17" s="137"/>
      <c r="P17" s="138">
        <v>95.69015117832592</v>
      </c>
      <c r="Q17" s="139">
        <v>95.262470847130174</v>
      </c>
      <c r="R17" s="140"/>
      <c r="S17" s="140"/>
      <c r="T17" s="308"/>
      <c r="U17" s="311"/>
      <c r="V17" s="308"/>
      <c r="W17" s="138"/>
    </row>
    <row r="18" spans="2:24" ht="20.100000000000001" customHeight="1">
      <c r="B18" s="108" t="s">
        <v>36</v>
      </c>
      <c r="C18" s="109"/>
      <c r="D18" s="160">
        <v>123.46270262083488</v>
      </c>
      <c r="E18" s="128">
        <v>137.04530105279051</v>
      </c>
      <c r="F18" s="128">
        <v>104.32532719400882</v>
      </c>
      <c r="G18" s="128">
        <v>103.90056205723961</v>
      </c>
      <c r="H18" s="128">
        <v>117.8030110311874</v>
      </c>
      <c r="I18" s="128"/>
      <c r="J18" s="128"/>
      <c r="K18" s="128"/>
      <c r="L18" s="128"/>
      <c r="M18" s="128"/>
      <c r="N18" s="128"/>
      <c r="O18" s="129"/>
      <c r="P18" s="130">
        <v>115.997646662794</v>
      </c>
      <c r="Q18" s="131">
        <v>120.45685289552554</v>
      </c>
      <c r="R18" s="127"/>
      <c r="S18" s="127"/>
      <c r="T18" s="312"/>
      <c r="U18" s="313"/>
      <c r="V18" s="312"/>
      <c r="W18" s="130"/>
    </row>
    <row r="19" spans="2:24" ht="20.100000000000001" customHeight="1">
      <c r="B19" s="39" t="s">
        <v>37</v>
      </c>
      <c r="C19" s="40"/>
      <c r="D19" s="152">
        <v>134.39493688928468</v>
      </c>
      <c r="E19" s="153">
        <v>174.34338454063715</v>
      </c>
      <c r="F19" s="153">
        <v>109.31722667367745</v>
      </c>
      <c r="G19" s="153">
        <v>109.28126873294381</v>
      </c>
      <c r="H19" s="153">
        <v>132.99393028463192</v>
      </c>
      <c r="I19" s="153"/>
      <c r="J19" s="153"/>
      <c r="K19" s="153"/>
      <c r="L19" s="153"/>
      <c r="M19" s="153"/>
      <c r="N19" s="153"/>
      <c r="O19" s="154"/>
      <c r="P19" s="155">
        <v>128.54516726062283</v>
      </c>
      <c r="Q19" s="156">
        <v>135.53803642843764</v>
      </c>
      <c r="R19" s="157"/>
      <c r="S19" s="157"/>
      <c r="T19" s="310"/>
      <c r="U19" s="309"/>
      <c r="V19" s="310"/>
      <c r="W19" s="155"/>
    </row>
    <row r="20" spans="2:24" ht="20.100000000000001" customHeight="1">
      <c r="B20" s="41" t="s">
        <v>38</v>
      </c>
      <c r="C20" s="42"/>
      <c r="D20" s="135">
        <v>102.30174838164368</v>
      </c>
      <c r="E20" s="136">
        <v>90.470631008154498</v>
      </c>
      <c r="F20" s="136">
        <v>95.104817883430229</v>
      </c>
      <c r="G20" s="136">
        <v>94.439685281646646</v>
      </c>
      <c r="H20" s="136">
        <v>98.423010640335846</v>
      </c>
      <c r="I20" s="136"/>
      <c r="J20" s="136"/>
      <c r="K20" s="136"/>
      <c r="L20" s="136"/>
      <c r="M20" s="136"/>
      <c r="N20" s="136"/>
      <c r="O20" s="137"/>
      <c r="P20" s="138">
        <v>95.760004134624438</v>
      </c>
      <c r="Q20" s="139">
        <v>95.491038581687775</v>
      </c>
      <c r="R20" s="140"/>
      <c r="S20" s="140"/>
      <c r="T20" s="308"/>
      <c r="U20" s="311"/>
      <c r="V20" s="308"/>
      <c r="W20" s="138"/>
    </row>
    <row r="21" spans="2:24" ht="20.100000000000001" customHeight="1">
      <c r="B21" s="43" t="s">
        <v>39</v>
      </c>
      <c r="C21" s="44"/>
      <c r="D21" s="161">
        <v>121.35780005141079</v>
      </c>
      <c r="E21" s="162">
        <v>141.55036278337826</v>
      </c>
      <c r="F21" s="163">
        <v>114.00074925138297</v>
      </c>
      <c r="G21" s="162">
        <v>102.54581725245772</v>
      </c>
      <c r="H21" s="162">
        <v>131.41576768782591</v>
      </c>
      <c r="I21" s="162"/>
      <c r="J21" s="162"/>
      <c r="K21" s="162"/>
      <c r="L21" s="162"/>
      <c r="M21" s="162"/>
      <c r="N21" s="162"/>
      <c r="O21" s="164"/>
      <c r="P21" s="165">
        <v>121.44250515128523</v>
      </c>
      <c r="Q21" s="166">
        <v>125.47687958600015</v>
      </c>
      <c r="R21" s="167"/>
      <c r="S21" s="167"/>
      <c r="T21" s="168"/>
      <c r="U21" s="169"/>
      <c r="V21" s="170"/>
      <c r="W21" s="171"/>
      <c r="X21" s="45"/>
    </row>
    <row r="22" spans="2:24" ht="20.100000000000001" customHeight="1">
      <c r="B22" s="110" t="s">
        <v>34</v>
      </c>
      <c r="C22" s="111"/>
      <c r="D22" s="172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73"/>
      <c r="R22" s="173"/>
      <c r="S22" s="173"/>
      <c r="T22" s="173"/>
      <c r="U22" s="173"/>
      <c r="V22" s="173"/>
      <c r="W22" s="174"/>
    </row>
    <row r="23" spans="2:24" ht="20.100000000000001" customHeight="1">
      <c r="B23" s="46" t="s">
        <v>50</v>
      </c>
      <c r="C23" s="47"/>
      <c r="D23" s="175">
        <v>108.91640096941373</v>
      </c>
      <c r="E23" s="148">
        <v>121.4105154454023</v>
      </c>
      <c r="F23" s="153">
        <v>92.997596659081978</v>
      </c>
      <c r="G23" s="153">
        <v>84.689153757419362</v>
      </c>
      <c r="H23" s="148">
        <v>101.05479825573886</v>
      </c>
      <c r="I23" s="148"/>
      <c r="J23" s="144"/>
      <c r="K23" s="144"/>
      <c r="L23" s="144"/>
      <c r="M23" s="144"/>
      <c r="N23" s="144"/>
      <c r="O23" s="145"/>
      <c r="P23" s="176">
        <v>99.576601299050395</v>
      </c>
      <c r="Q23" s="147">
        <v>106.70001804301002</v>
      </c>
      <c r="R23" s="148"/>
      <c r="S23" s="148"/>
      <c r="T23" s="149"/>
      <c r="U23" s="150"/>
      <c r="V23" s="177"/>
      <c r="W23" s="151"/>
    </row>
    <row r="24" spans="2:24" ht="20.100000000000001" customHeight="1">
      <c r="B24" s="39" t="s">
        <v>47</v>
      </c>
      <c r="C24" s="40"/>
      <c r="D24" s="152">
        <v>117.68459469119776</v>
      </c>
      <c r="E24" s="153">
        <v>152.91639010812548</v>
      </c>
      <c r="F24" s="153">
        <v>95.163415609779051</v>
      </c>
      <c r="G24" s="153">
        <v>86.883004440482111</v>
      </c>
      <c r="H24" s="153">
        <v>116.56049247459291</v>
      </c>
      <c r="I24" s="153"/>
      <c r="J24" s="153"/>
      <c r="K24" s="153"/>
      <c r="L24" s="153"/>
      <c r="M24" s="153"/>
      <c r="N24" s="153"/>
      <c r="O24" s="154"/>
      <c r="P24" s="152">
        <v>108.68920660103245</v>
      </c>
      <c r="Q24" s="156">
        <v>118.36430748407605</v>
      </c>
      <c r="R24" s="157"/>
      <c r="S24" s="157"/>
      <c r="T24" s="310"/>
      <c r="U24" s="309"/>
      <c r="V24" s="310"/>
      <c r="W24" s="155"/>
    </row>
    <row r="25" spans="2:24" ht="20.100000000000001" customHeight="1">
      <c r="B25" s="41" t="s">
        <v>49</v>
      </c>
      <c r="C25" s="42"/>
      <c r="D25" s="135">
        <v>94.392092339141925</v>
      </c>
      <c r="E25" s="136">
        <v>86.691833990043179</v>
      </c>
      <c r="F25" s="136">
        <v>89.443095533468821</v>
      </c>
      <c r="G25" s="136">
        <v>80.762547707178612</v>
      </c>
      <c r="H25" s="136">
        <v>83.201453762757922</v>
      </c>
      <c r="I25" s="136"/>
      <c r="J25" s="136"/>
      <c r="K25" s="136"/>
      <c r="L25" s="136"/>
      <c r="M25" s="136"/>
      <c r="N25" s="136"/>
      <c r="O25" s="137"/>
      <c r="P25" s="135">
        <v>86.193539196050068</v>
      </c>
      <c r="Q25" s="178">
        <v>89.807257605300848</v>
      </c>
      <c r="R25" s="179"/>
      <c r="S25" s="179"/>
      <c r="T25" s="180"/>
      <c r="U25" s="311"/>
      <c r="V25" s="180"/>
      <c r="W25" s="138"/>
    </row>
    <row r="26" spans="2:24" ht="20.100000000000001" customHeight="1">
      <c r="B26" s="106" t="s">
        <v>36</v>
      </c>
      <c r="C26" s="107"/>
      <c r="D26" s="160">
        <v>112.51784213379487</v>
      </c>
      <c r="E26" s="128">
        <v>124.30027412666058</v>
      </c>
      <c r="F26" s="128">
        <v>95.774955629750878</v>
      </c>
      <c r="G26" s="128">
        <v>87.027501869988001</v>
      </c>
      <c r="H26" s="128">
        <v>101.28566439173115</v>
      </c>
      <c r="I26" s="128"/>
      <c r="J26" s="128"/>
      <c r="K26" s="128"/>
      <c r="L26" s="128"/>
      <c r="M26" s="128"/>
      <c r="N26" s="128"/>
      <c r="O26" s="129"/>
      <c r="P26" s="160">
        <v>101.93822474576176</v>
      </c>
      <c r="Q26" s="131">
        <v>109.77356825454174</v>
      </c>
      <c r="R26" s="127"/>
      <c r="S26" s="127"/>
      <c r="T26" s="312"/>
      <c r="U26" s="313"/>
      <c r="V26" s="312"/>
      <c r="W26" s="130"/>
    </row>
    <row r="27" spans="2:24" ht="20.100000000000001" customHeight="1">
      <c r="B27" s="39" t="s">
        <v>37</v>
      </c>
      <c r="C27" s="40"/>
      <c r="D27" s="181">
        <v>124.63011778017375</v>
      </c>
      <c r="E27" s="182">
        <v>160.91075653927248</v>
      </c>
      <c r="F27" s="182">
        <v>99.932980089108156</v>
      </c>
      <c r="G27" s="182">
        <v>91.057248480062441</v>
      </c>
      <c r="H27" s="182">
        <v>119.94007484140647</v>
      </c>
      <c r="I27" s="182"/>
      <c r="J27" s="182"/>
      <c r="K27" s="182"/>
      <c r="L27" s="182"/>
      <c r="M27" s="182"/>
      <c r="N27" s="182"/>
      <c r="O27" s="183"/>
      <c r="P27" s="152">
        <v>113.82423826948525</v>
      </c>
      <c r="Q27" s="184">
        <v>124.67113666619167</v>
      </c>
      <c r="R27" s="185"/>
      <c r="S27" s="185"/>
      <c r="T27" s="186"/>
      <c r="U27" s="187"/>
      <c r="V27" s="186"/>
      <c r="W27" s="188"/>
    </row>
    <row r="28" spans="2:24" ht="20.100000000000001" customHeight="1">
      <c r="B28" s="41" t="s">
        <v>38</v>
      </c>
      <c r="C28" s="42"/>
      <c r="D28" s="135">
        <v>93.84295457274871</v>
      </c>
      <c r="E28" s="136">
        <v>86.354874417894507</v>
      </c>
      <c r="F28" s="136">
        <v>89.294856078066005</v>
      </c>
      <c r="G28" s="136">
        <v>80.230715006211867</v>
      </c>
      <c r="H28" s="136">
        <v>82.13373102435115</v>
      </c>
      <c r="I28" s="136"/>
      <c r="J28" s="136"/>
      <c r="K28" s="136"/>
      <c r="L28" s="136"/>
      <c r="M28" s="136"/>
      <c r="N28" s="136"/>
      <c r="O28" s="137"/>
      <c r="P28" s="135">
        <v>85.655575812822846</v>
      </c>
      <c r="Q28" s="139">
        <v>89.475672659662109</v>
      </c>
      <c r="R28" s="140"/>
      <c r="S28" s="140"/>
      <c r="T28" s="308"/>
      <c r="U28" s="311"/>
      <c r="V28" s="308"/>
      <c r="W28" s="138"/>
    </row>
    <row r="29" spans="2:24" ht="20.100000000000001" customHeight="1">
      <c r="B29" s="110" t="s">
        <v>35</v>
      </c>
      <c r="C29" s="111"/>
      <c r="D29" s="172"/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2"/>
      <c r="Q29" s="173"/>
      <c r="R29" s="173"/>
      <c r="S29" s="173"/>
      <c r="T29" s="173"/>
      <c r="U29" s="173"/>
      <c r="V29" s="173"/>
      <c r="W29" s="174"/>
    </row>
    <row r="30" spans="2:24" ht="20.100000000000001" customHeight="1">
      <c r="B30" s="106" t="s">
        <v>46</v>
      </c>
      <c r="C30" s="107"/>
      <c r="D30" s="126">
        <v>110.21467411195471</v>
      </c>
      <c r="E30" s="127">
        <v>114.44182152164943</v>
      </c>
      <c r="F30" s="127">
        <v>109.12853506805902</v>
      </c>
      <c r="G30" s="127">
        <v>120.46224817592926</v>
      </c>
      <c r="H30" s="127">
        <v>116.56519941402634</v>
      </c>
      <c r="I30" s="127"/>
      <c r="J30" s="128"/>
      <c r="K30" s="128"/>
      <c r="L30" s="128"/>
      <c r="M30" s="128"/>
      <c r="N30" s="128"/>
      <c r="O30" s="129"/>
      <c r="P30" s="189">
        <v>114.90431415251334</v>
      </c>
      <c r="Q30" s="190">
        <v>111.15076314056542</v>
      </c>
      <c r="R30" s="132"/>
      <c r="S30" s="132"/>
      <c r="T30" s="191"/>
      <c r="U30" s="192"/>
      <c r="V30" s="191"/>
      <c r="W30" s="193"/>
    </row>
    <row r="31" spans="2:24" ht="20.100000000000001" customHeight="1">
      <c r="B31" s="39" t="s">
        <v>47</v>
      </c>
      <c r="C31" s="40"/>
      <c r="D31" s="152">
        <v>108.75354312020158</v>
      </c>
      <c r="E31" s="153">
        <v>108.61516869610759</v>
      </c>
      <c r="F31" s="153">
        <v>109.96211744719302</v>
      </c>
      <c r="G31" s="153">
        <v>120.81062621369523</v>
      </c>
      <c r="H31" s="153">
        <v>111.82758566373865</v>
      </c>
      <c r="I31" s="153"/>
      <c r="J31" s="153"/>
      <c r="K31" s="153"/>
      <c r="L31" s="153"/>
      <c r="M31" s="153"/>
      <c r="N31" s="153"/>
      <c r="O31" s="154"/>
      <c r="P31" s="194">
        <v>113.45785024853849</v>
      </c>
      <c r="Q31" s="195">
        <v>109.18970184654584</v>
      </c>
      <c r="R31" s="196"/>
      <c r="S31" s="196"/>
      <c r="T31" s="197"/>
      <c r="U31" s="198"/>
      <c r="V31" s="197"/>
      <c r="W31" s="199"/>
    </row>
    <row r="32" spans="2:24" ht="20.100000000000001" customHeight="1">
      <c r="B32" s="41" t="s">
        <v>48</v>
      </c>
      <c r="C32" s="42"/>
      <c r="D32" s="135">
        <v>105.35021205163628</v>
      </c>
      <c r="E32" s="136">
        <v>105.33768934357362</v>
      </c>
      <c r="F32" s="136">
        <v>104.6780594850042</v>
      </c>
      <c r="G32" s="136">
        <v>117.66937911306459</v>
      </c>
      <c r="H32" s="136">
        <v>115.52157813869751</v>
      </c>
      <c r="I32" s="136"/>
      <c r="J32" s="136"/>
      <c r="K32" s="136"/>
      <c r="L32" s="136"/>
      <c r="M32" s="136"/>
      <c r="N32" s="136"/>
      <c r="O32" s="137"/>
      <c r="P32" s="200">
        <v>110.13790905009915</v>
      </c>
      <c r="Q32" s="201">
        <v>105.25202762700756</v>
      </c>
      <c r="R32" s="202"/>
      <c r="S32" s="202"/>
      <c r="T32" s="203"/>
      <c r="U32" s="204"/>
      <c r="V32" s="203"/>
      <c r="W32" s="205"/>
    </row>
    <row r="33" spans="2:30" ht="20.100000000000001" customHeight="1">
      <c r="B33" s="106" t="s">
        <v>36</v>
      </c>
      <c r="C33" s="107"/>
      <c r="D33" s="206">
        <v>110.31046934352476</v>
      </c>
      <c r="E33" s="207">
        <v>115.00611464459602</v>
      </c>
      <c r="F33" s="207">
        <v>109.10984883595425</v>
      </c>
      <c r="G33" s="207">
        <v>120.32724780315884</v>
      </c>
      <c r="H33" s="207">
        <v>116.59629381863819</v>
      </c>
      <c r="I33" s="207"/>
      <c r="J33" s="207"/>
      <c r="K33" s="207"/>
      <c r="L33" s="207"/>
      <c r="M33" s="207"/>
      <c r="N33" s="207"/>
      <c r="O33" s="208"/>
      <c r="P33" s="160">
        <v>115.10800483700709</v>
      </c>
      <c r="Q33" s="209">
        <v>111.41667709269049</v>
      </c>
      <c r="R33" s="210"/>
      <c r="S33" s="210"/>
      <c r="T33" s="312"/>
      <c r="U33" s="211"/>
      <c r="V33" s="212"/>
      <c r="W33" s="130"/>
    </row>
    <row r="34" spans="2:30" ht="20.100000000000001" customHeight="1">
      <c r="B34" s="39" t="s">
        <v>37</v>
      </c>
      <c r="C34" s="40"/>
      <c r="D34" s="152">
        <v>107.83503962207146</v>
      </c>
      <c r="E34" s="153">
        <v>108.34787449283188</v>
      </c>
      <c r="F34" s="153">
        <v>109.39054011618741</v>
      </c>
      <c r="G34" s="153">
        <v>120.01380511390221</v>
      </c>
      <c r="H34" s="153">
        <v>110.88364790541128</v>
      </c>
      <c r="I34" s="153"/>
      <c r="J34" s="153"/>
      <c r="K34" s="153"/>
      <c r="L34" s="153"/>
      <c r="M34" s="153"/>
      <c r="N34" s="153"/>
      <c r="O34" s="154"/>
      <c r="P34" s="152">
        <v>112.93303536658421</v>
      </c>
      <c r="Q34" s="156">
        <v>108.71645198145758</v>
      </c>
      <c r="R34" s="157"/>
      <c r="S34" s="157"/>
      <c r="T34" s="310"/>
      <c r="U34" s="309"/>
      <c r="V34" s="310"/>
      <c r="W34" s="155"/>
    </row>
    <row r="35" spans="2:30" ht="20.100000000000001" customHeight="1">
      <c r="B35" s="41" t="s">
        <v>38</v>
      </c>
      <c r="C35" s="42"/>
      <c r="D35" s="135">
        <v>105.61215771565028</v>
      </c>
      <c r="E35" s="136">
        <v>105.39951104869326</v>
      </c>
      <c r="F35" s="136">
        <v>104.41772319173988</v>
      </c>
      <c r="G35" s="136">
        <v>117.78809033742033</v>
      </c>
      <c r="H35" s="136">
        <v>115.70121870244692</v>
      </c>
      <c r="I35" s="136"/>
      <c r="J35" s="136"/>
      <c r="K35" s="136"/>
      <c r="L35" s="136"/>
      <c r="M35" s="136"/>
      <c r="N35" s="136"/>
      <c r="O35" s="137"/>
      <c r="P35" s="200">
        <v>110.22069454696199</v>
      </c>
      <c r="Q35" s="201">
        <v>105.25821878298167</v>
      </c>
      <c r="R35" s="202"/>
      <c r="S35" s="202"/>
      <c r="T35" s="203"/>
      <c r="U35" s="204"/>
      <c r="V35" s="203"/>
      <c r="W35" s="205"/>
    </row>
    <row r="36" spans="2:30" ht="15" customHeight="1">
      <c r="B36" s="48"/>
      <c r="C36" s="48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50"/>
      <c r="S36" s="51"/>
      <c r="T36" s="50"/>
      <c r="U36" s="50"/>
      <c r="V36" s="50"/>
      <c r="W36" s="50"/>
    </row>
    <row r="37" spans="2:30" s="5" customFormat="1" ht="20.100000000000001" customHeight="1">
      <c r="B37" s="18" t="s">
        <v>56</v>
      </c>
      <c r="C37" s="52"/>
      <c r="G37" s="21"/>
      <c r="H37" s="21"/>
      <c r="I37" s="21"/>
      <c r="J37" s="21"/>
      <c r="K37" s="21"/>
      <c r="L37" s="21"/>
      <c r="M37" s="21"/>
      <c r="N37" s="21"/>
      <c r="O37" s="20" t="s">
        <v>0</v>
      </c>
      <c r="W37" s="21"/>
    </row>
    <row r="38" spans="2:30" s="15" customFormat="1" ht="20.100000000000001" customHeight="1">
      <c r="B38" s="53"/>
      <c r="C38" s="53"/>
      <c r="D38" s="378" t="s">
        <v>33</v>
      </c>
      <c r="E38" s="379"/>
      <c r="F38" s="379"/>
      <c r="G38" s="380"/>
      <c r="H38" s="378" t="s">
        <v>34</v>
      </c>
      <c r="I38" s="379"/>
      <c r="J38" s="379"/>
      <c r="K38" s="380"/>
      <c r="L38" s="378" t="s">
        <v>35</v>
      </c>
      <c r="M38" s="379"/>
      <c r="N38" s="379"/>
      <c r="O38" s="380"/>
      <c r="P38" s="54" t="s">
        <v>65</v>
      </c>
      <c r="Q38" s="55"/>
      <c r="R38" s="56"/>
      <c r="S38" s="56"/>
      <c r="T38" s="56"/>
      <c r="U38" s="56"/>
      <c r="V38" s="57"/>
    </row>
    <row r="39" spans="2:30" s="15" customFormat="1" ht="20.100000000000001" customHeight="1">
      <c r="B39" s="58"/>
      <c r="C39" s="59"/>
      <c r="D39" s="381" t="s">
        <v>72</v>
      </c>
      <c r="E39" s="382"/>
      <c r="F39" s="382" t="s">
        <v>73</v>
      </c>
      <c r="G39" s="383"/>
      <c r="H39" s="381" t="s">
        <v>72</v>
      </c>
      <c r="I39" s="382"/>
      <c r="J39" s="382" t="s">
        <v>73</v>
      </c>
      <c r="K39" s="383"/>
      <c r="L39" s="381" t="s">
        <v>72</v>
      </c>
      <c r="M39" s="382"/>
      <c r="N39" s="382" t="s">
        <v>73</v>
      </c>
      <c r="O39" s="383"/>
      <c r="P39" s="60" t="s">
        <v>59</v>
      </c>
      <c r="R39" s="57"/>
      <c r="S39" s="57"/>
      <c r="T39" s="57"/>
      <c r="U39" s="57"/>
      <c r="V39" s="57"/>
    </row>
    <row r="40" spans="2:30" s="61" customFormat="1" ht="20.100000000000001" customHeight="1">
      <c r="B40" s="106" t="s">
        <v>44</v>
      </c>
      <c r="C40" s="107"/>
      <c r="D40" s="384">
        <v>111.52110624165121</v>
      </c>
      <c r="E40" s="385"/>
      <c r="F40" s="386">
        <v>134.48735735731242</v>
      </c>
      <c r="G40" s="387"/>
      <c r="H40" s="388" t="s">
        <v>111</v>
      </c>
      <c r="I40" s="389"/>
      <c r="J40" s="376" t="s">
        <v>111</v>
      </c>
      <c r="K40" s="377"/>
      <c r="L40" s="388" t="s">
        <v>111</v>
      </c>
      <c r="M40" s="389"/>
      <c r="N40" s="376" t="s">
        <v>111</v>
      </c>
      <c r="O40" s="377"/>
      <c r="P40" s="60" t="s">
        <v>57</v>
      </c>
      <c r="R40" s="62"/>
      <c r="S40" s="62"/>
      <c r="T40" s="62"/>
      <c r="U40" s="62"/>
      <c r="V40" s="57"/>
    </row>
    <row r="41" spans="2:30" s="66" customFormat="1" ht="20.100000000000001" customHeight="1">
      <c r="B41" s="63" t="s">
        <v>46</v>
      </c>
      <c r="C41" s="64"/>
      <c r="D41" s="392">
        <v>110.63494307572364</v>
      </c>
      <c r="E41" s="393"/>
      <c r="F41" s="390">
        <v>134.48337560031683</v>
      </c>
      <c r="G41" s="391"/>
      <c r="H41" s="392" t="s">
        <v>111</v>
      </c>
      <c r="I41" s="393"/>
      <c r="J41" s="390" t="s">
        <v>111</v>
      </c>
      <c r="K41" s="391"/>
      <c r="L41" s="392" t="s">
        <v>111</v>
      </c>
      <c r="M41" s="393"/>
      <c r="N41" s="390" t="s">
        <v>111</v>
      </c>
      <c r="O41" s="391"/>
      <c r="P41" s="65" t="s">
        <v>60</v>
      </c>
      <c r="Q41" s="48"/>
      <c r="R41" s="50"/>
      <c r="S41" s="50"/>
      <c r="T41" s="50"/>
      <c r="U41" s="50"/>
      <c r="V41" s="57"/>
    </row>
    <row r="42" spans="2:30" ht="20.100000000000001" customHeight="1">
      <c r="B42" s="39" t="s">
        <v>47</v>
      </c>
      <c r="C42" s="40"/>
      <c r="D42" s="392">
        <v>125.37945568411941</v>
      </c>
      <c r="E42" s="393"/>
      <c r="F42" s="390">
        <v>143.05881975637121</v>
      </c>
      <c r="G42" s="391"/>
      <c r="H42" s="392">
        <v>110.60339350944994</v>
      </c>
      <c r="I42" s="393"/>
      <c r="J42" s="390">
        <v>124.74871972129493</v>
      </c>
      <c r="K42" s="391"/>
      <c r="L42" s="392">
        <v>113.35950164441111</v>
      </c>
      <c r="M42" s="393"/>
      <c r="N42" s="390">
        <v>114.67758553032326</v>
      </c>
      <c r="O42" s="391"/>
      <c r="P42" s="10" t="s">
        <v>58</v>
      </c>
      <c r="Q42" s="56"/>
      <c r="R42" s="50"/>
      <c r="S42" s="50"/>
      <c r="T42" s="50"/>
      <c r="U42" s="50"/>
      <c r="V42" s="57"/>
    </row>
    <row r="43" spans="2:30" ht="20.100000000000001" customHeight="1">
      <c r="B43" s="41" t="s">
        <v>49</v>
      </c>
      <c r="C43" s="42"/>
      <c r="D43" s="394">
        <v>89.694708874634244</v>
      </c>
      <c r="E43" s="395"/>
      <c r="F43" s="396">
        <v>122.362039163848</v>
      </c>
      <c r="G43" s="397"/>
      <c r="H43" s="394" t="s">
        <v>111</v>
      </c>
      <c r="I43" s="395"/>
      <c r="J43" s="396" t="s">
        <v>111</v>
      </c>
      <c r="K43" s="397"/>
      <c r="L43" s="394" t="s">
        <v>111</v>
      </c>
      <c r="M43" s="395"/>
      <c r="N43" s="396" t="s">
        <v>111</v>
      </c>
      <c r="O43" s="397"/>
      <c r="P43" s="67" t="s">
        <v>61</v>
      </c>
      <c r="Q43" s="56"/>
      <c r="R43" s="50"/>
      <c r="S43" s="50"/>
      <c r="T43" s="50"/>
      <c r="U43" s="50"/>
      <c r="V43" s="57"/>
    </row>
    <row r="44" spans="2:30" ht="20.100000000000001" customHeight="1">
      <c r="B44" s="106" t="s">
        <v>36</v>
      </c>
      <c r="C44" s="107"/>
      <c r="D44" s="384">
        <v>110.21536441986078</v>
      </c>
      <c r="E44" s="385"/>
      <c r="F44" s="386">
        <v>137.38930929914864</v>
      </c>
      <c r="G44" s="387"/>
      <c r="H44" s="384" t="s">
        <v>111</v>
      </c>
      <c r="I44" s="385"/>
      <c r="J44" s="386" t="s">
        <v>111</v>
      </c>
      <c r="K44" s="387"/>
      <c r="L44" s="384" t="s">
        <v>111</v>
      </c>
      <c r="M44" s="385"/>
      <c r="N44" s="386" t="s">
        <v>111</v>
      </c>
      <c r="O44" s="387"/>
      <c r="P44" s="65" t="s">
        <v>62</v>
      </c>
      <c r="Q44" s="56"/>
      <c r="R44" s="50"/>
      <c r="S44" s="50"/>
      <c r="T44" s="50"/>
      <c r="U44" s="50"/>
      <c r="V44" s="68"/>
      <c r="W44" s="69"/>
      <c r="X44" s="69"/>
      <c r="Y44" s="69"/>
      <c r="Z44" s="69"/>
      <c r="AA44" s="69"/>
    </row>
    <row r="45" spans="2:30" ht="20.100000000000001" customHeight="1">
      <c r="B45" s="39" t="s">
        <v>40</v>
      </c>
      <c r="C45" s="40"/>
      <c r="D45" s="392">
        <v>127.15552688885585</v>
      </c>
      <c r="E45" s="393"/>
      <c r="F45" s="390">
        <v>147.85019414256706</v>
      </c>
      <c r="G45" s="391"/>
      <c r="H45" s="392">
        <v>112.55340396296825</v>
      </c>
      <c r="I45" s="393"/>
      <c r="J45" s="390">
        <v>130.03653605369567</v>
      </c>
      <c r="K45" s="391"/>
      <c r="L45" s="392">
        <v>112.97350627502294</v>
      </c>
      <c r="M45" s="393"/>
      <c r="N45" s="390">
        <v>113.69896386775147</v>
      </c>
      <c r="O45" s="391"/>
      <c r="P45" s="10" t="s">
        <v>63</v>
      </c>
      <c r="Q45" s="56"/>
      <c r="R45" s="50"/>
      <c r="S45" s="50"/>
      <c r="T45" s="50"/>
      <c r="U45" s="50"/>
      <c r="V45" s="68"/>
      <c r="W45" s="69"/>
      <c r="X45" s="69"/>
      <c r="Y45" s="69"/>
      <c r="Z45" s="69"/>
      <c r="AA45" s="69"/>
    </row>
    <row r="46" spans="2:30" ht="20.100000000000001" customHeight="1">
      <c r="B46" s="41" t="s">
        <v>38</v>
      </c>
      <c r="C46" s="42"/>
      <c r="D46" s="394">
        <v>88.800355550474592</v>
      </c>
      <c r="E46" s="395"/>
      <c r="F46" s="396">
        <v>123.72447558760989</v>
      </c>
      <c r="G46" s="397"/>
      <c r="H46" s="394" t="s">
        <v>111</v>
      </c>
      <c r="I46" s="395"/>
      <c r="J46" s="396" t="s">
        <v>111</v>
      </c>
      <c r="K46" s="397"/>
      <c r="L46" s="394" t="s">
        <v>111</v>
      </c>
      <c r="M46" s="395"/>
      <c r="N46" s="396" t="s">
        <v>111</v>
      </c>
      <c r="O46" s="397"/>
      <c r="P46" s="70" t="s">
        <v>74</v>
      </c>
      <c r="Q46" s="56"/>
      <c r="R46" s="50"/>
      <c r="S46" s="50"/>
      <c r="T46" s="50"/>
      <c r="U46" s="50"/>
      <c r="V46" s="68"/>
      <c r="W46" s="69"/>
      <c r="X46" s="69"/>
      <c r="Y46" s="69"/>
      <c r="Z46" s="69"/>
      <c r="AA46" s="69"/>
    </row>
    <row r="47" spans="2:30" ht="15" customHeight="1">
      <c r="B47" s="48"/>
      <c r="C47" s="48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71" t="s">
        <v>69</v>
      </c>
      <c r="Q47" s="56"/>
      <c r="R47" s="50"/>
      <c r="S47" s="50"/>
      <c r="T47" s="50"/>
      <c r="U47" s="50"/>
      <c r="V47" s="68"/>
      <c r="W47" s="69"/>
      <c r="X47" s="69"/>
      <c r="Y47" s="69"/>
      <c r="Z47" s="69"/>
      <c r="AA47" s="69"/>
    </row>
    <row r="48" spans="2:30" ht="20.100000000000001" customHeight="1">
      <c r="B48" s="61" t="s">
        <v>41</v>
      </c>
      <c r="C48" s="61"/>
      <c r="D48" s="61"/>
      <c r="E48" s="73"/>
      <c r="F48" s="74"/>
      <c r="G48" s="74" t="s">
        <v>27</v>
      </c>
      <c r="H48" s="74"/>
      <c r="I48" s="74"/>
      <c r="J48" s="74"/>
      <c r="K48" s="74"/>
      <c r="L48" s="74"/>
      <c r="M48" s="74"/>
      <c r="N48" s="74"/>
      <c r="O48" s="74"/>
      <c r="P48" s="72" t="s">
        <v>68</v>
      </c>
      <c r="Q48" s="74"/>
      <c r="R48" s="74"/>
      <c r="S48" s="74"/>
      <c r="U48" s="74"/>
      <c r="V48" s="74"/>
      <c r="W48" s="74"/>
      <c r="Y48" s="74"/>
      <c r="Z48" s="69"/>
      <c r="AA48" s="69"/>
      <c r="AB48" s="69"/>
      <c r="AC48" s="69"/>
      <c r="AD48" s="69"/>
    </row>
    <row r="49" spans="2:30" ht="20.100000000000001" customHeight="1">
      <c r="E49" s="75"/>
      <c r="F49" s="75"/>
      <c r="G49" s="75"/>
      <c r="H49" s="75"/>
      <c r="I49" s="68"/>
      <c r="J49" s="68"/>
      <c r="K49" s="68"/>
      <c r="L49" s="68"/>
      <c r="O49" s="68"/>
      <c r="P49" s="71" t="s">
        <v>75</v>
      </c>
      <c r="Q49" s="68"/>
      <c r="R49" s="68"/>
      <c r="S49" s="68"/>
      <c r="T49" s="76"/>
      <c r="U49" s="68"/>
      <c r="V49" s="68"/>
      <c r="W49" s="68"/>
      <c r="X49" s="68"/>
      <c r="Y49" s="69"/>
      <c r="Z49" s="69"/>
      <c r="AA49" s="69"/>
      <c r="AB49" s="69"/>
      <c r="AC49" s="69"/>
      <c r="AD49" s="69"/>
    </row>
    <row r="50" spans="2:30" ht="20.100000000000001" customHeight="1">
      <c r="C50" s="77"/>
      <c r="D50" s="77"/>
      <c r="E50" s="75"/>
      <c r="F50" s="75"/>
      <c r="G50" s="75"/>
      <c r="H50" s="75"/>
      <c r="I50" s="68"/>
      <c r="J50" s="68"/>
      <c r="K50" s="68"/>
      <c r="L50" s="68"/>
      <c r="O50" s="68"/>
      <c r="P50" s="71" t="s">
        <v>110</v>
      </c>
      <c r="Q50" s="68"/>
      <c r="R50" s="68"/>
      <c r="S50" s="68"/>
      <c r="T50" s="78"/>
      <c r="U50" s="68"/>
      <c r="V50" s="68"/>
      <c r="W50" s="68"/>
      <c r="X50" s="68"/>
      <c r="Y50" s="69"/>
      <c r="Z50" s="69"/>
      <c r="AA50" s="69"/>
      <c r="AB50" s="69"/>
      <c r="AC50" s="69"/>
      <c r="AD50" s="69"/>
    </row>
    <row r="51" spans="2:30" ht="20.100000000000001" customHeight="1">
      <c r="C51" s="77"/>
      <c r="D51" s="77"/>
      <c r="E51" s="75"/>
      <c r="F51" s="75"/>
      <c r="G51" s="75"/>
      <c r="H51" s="75"/>
      <c r="I51" s="68"/>
      <c r="J51" s="68"/>
      <c r="K51" s="68"/>
      <c r="L51" s="68"/>
      <c r="O51" s="68"/>
      <c r="P51" s="71" t="s">
        <v>27</v>
      </c>
      <c r="Q51" s="68"/>
      <c r="R51" s="68"/>
      <c r="S51" s="68"/>
      <c r="U51" s="68"/>
      <c r="V51" s="68"/>
      <c r="W51" s="68"/>
      <c r="X51" s="68"/>
      <c r="Y51" s="69"/>
      <c r="Z51" s="69"/>
      <c r="AA51" s="69"/>
      <c r="AB51" s="69"/>
      <c r="AC51" s="69"/>
      <c r="AD51" s="69"/>
    </row>
    <row r="52" spans="2:30" ht="20.100000000000001" customHeight="1">
      <c r="C52" s="77"/>
      <c r="D52" s="77"/>
      <c r="E52" s="75"/>
      <c r="F52" s="75"/>
      <c r="G52" s="75"/>
      <c r="H52" s="75"/>
      <c r="I52" s="68"/>
      <c r="J52" s="68"/>
      <c r="K52" s="68"/>
      <c r="L52" s="68"/>
      <c r="O52" s="68"/>
      <c r="P52" s="48"/>
      <c r="Q52" s="68"/>
      <c r="R52" s="68"/>
      <c r="S52" s="68"/>
      <c r="T52" s="78"/>
      <c r="U52" s="68"/>
      <c r="V52" s="68"/>
      <c r="W52" s="68"/>
      <c r="X52" s="68"/>
      <c r="Y52" s="69"/>
      <c r="Z52" s="69"/>
      <c r="AA52" s="69"/>
      <c r="AB52" s="69"/>
      <c r="AC52" s="69"/>
      <c r="AD52" s="69"/>
    </row>
    <row r="53" spans="2:30" ht="20.100000000000001" customHeight="1">
      <c r="B53" s="79"/>
      <c r="C53" s="77"/>
      <c r="D53" s="75"/>
      <c r="E53" s="75"/>
      <c r="F53" s="75"/>
      <c r="G53" s="75"/>
      <c r="H53" s="68"/>
      <c r="I53" s="68"/>
      <c r="J53" s="68"/>
      <c r="K53" s="68"/>
      <c r="L53" s="68"/>
      <c r="O53" s="68"/>
      <c r="P53" s="80"/>
      <c r="Q53" s="68"/>
      <c r="R53" s="68"/>
      <c r="S53" s="68"/>
      <c r="U53" s="68"/>
      <c r="V53" s="68"/>
      <c r="W53" s="68"/>
      <c r="X53" s="68"/>
      <c r="Y53" s="69"/>
      <c r="Z53" s="69"/>
      <c r="AA53" s="69"/>
      <c r="AB53" s="69"/>
      <c r="AC53" s="69"/>
      <c r="AD53" s="69"/>
    </row>
    <row r="54" spans="2:30" ht="20.100000000000001" customHeight="1">
      <c r="B54" s="78"/>
      <c r="C54" s="78"/>
      <c r="D54" s="75"/>
      <c r="E54" s="75"/>
      <c r="F54" s="75"/>
      <c r="G54" s="79"/>
      <c r="H54" s="79"/>
      <c r="I54" s="68"/>
      <c r="J54" s="68"/>
      <c r="L54" s="68"/>
      <c r="O54" s="68"/>
      <c r="P54" s="48"/>
      <c r="Q54" s="68"/>
      <c r="R54" s="68"/>
      <c r="S54" s="68"/>
      <c r="T54" s="78"/>
      <c r="U54" s="68"/>
      <c r="V54" s="68"/>
      <c r="W54" s="68"/>
      <c r="X54" s="68"/>
      <c r="Y54" s="69"/>
      <c r="Z54" s="69"/>
      <c r="AA54" s="69"/>
      <c r="AB54" s="69"/>
      <c r="AC54" s="69"/>
      <c r="AD54" s="69"/>
    </row>
    <row r="55" spans="2:30" ht="20.100000000000001" customHeight="1">
      <c r="C55" s="77"/>
      <c r="D55" s="77"/>
      <c r="E55" s="78"/>
      <c r="F55" s="75"/>
      <c r="G55" s="75"/>
      <c r="H55" s="75"/>
      <c r="I55" s="75"/>
      <c r="J55" s="68"/>
      <c r="L55" s="68"/>
      <c r="M55" s="79"/>
      <c r="N55" s="68"/>
      <c r="O55" s="68"/>
      <c r="P55" s="48"/>
      <c r="Q55" s="68"/>
      <c r="R55" s="68"/>
      <c r="S55" s="105"/>
      <c r="T55" s="68"/>
      <c r="U55" s="68"/>
      <c r="V55" s="68"/>
      <c r="W55" s="68"/>
      <c r="X55" s="68"/>
      <c r="Y55" s="69"/>
      <c r="Z55" s="69"/>
      <c r="AA55" s="69"/>
      <c r="AB55" s="69"/>
      <c r="AC55" s="69"/>
      <c r="AD55" s="69"/>
    </row>
    <row r="56" spans="2:30" ht="20.100000000000001" customHeight="1">
      <c r="B56" s="77"/>
      <c r="C56" s="77"/>
      <c r="D56" s="78"/>
      <c r="E56" s="75"/>
      <c r="F56" s="75"/>
      <c r="G56" s="75"/>
      <c r="H56" s="68"/>
      <c r="I56" s="75"/>
      <c r="J56" s="68"/>
      <c r="L56" s="68"/>
      <c r="M56" s="79"/>
      <c r="N56" s="68"/>
      <c r="O56" s="68"/>
      <c r="P56" s="71"/>
      <c r="Q56" s="68"/>
      <c r="R56" s="68"/>
      <c r="S56" s="68"/>
      <c r="T56" s="68"/>
      <c r="U56" s="68"/>
      <c r="V56" s="68"/>
      <c r="W56" s="68"/>
      <c r="X56" s="68"/>
      <c r="Y56" s="69"/>
      <c r="Z56" s="69"/>
      <c r="AA56" s="69"/>
      <c r="AB56" s="69"/>
      <c r="AC56" s="69"/>
      <c r="AD56" s="69"/>
    </row>
    <row r="57" spans="2:30" ht="20.100000000000001" customHeight="1">
      <c r="B57" s="77"/>
      <c r="C57" s="77"/>
      <c r="D57" s="78"/>
      <c r="E57" s="75"/>
      <c r="F57" s="75"/>
      <c r="G57" s="75"/>
      <c r="H57" s="68"/>
      <c r="I57" s="75"/>
      <c r="J57" s="68"/>
      <c r="L57" s="68"/>
      <c r="M57" s="79"/>
      <c r="N57" s="68"/>
      <c r="O57" s="68"/>
      <c r="P57" s="48"/>
      <c r="Q57" s="68"/>
      <c r="R57" s="68"/>
      <c r="S57" s="68"/>
      <c r="T57" s="68"/>
      <c r="U57" s="68"/>
      <c r="V57" s="68"/>
      <c r="W57" s="68"/>
      <c r="X57" s="68"/>
      <c r="Y57" s="69"/>
      <c r="Z57" s="69"/>
      <c r="AA57" s="69"/>
      <c r="AB57" s="69"/>
      <c r="AC57" s="69"/>
      <c r="AD57" s="69"/>
    </row>
    <row r="58" spans="2:30" ht="20.100000000000001" customHeight="1">
      <c r="B58" s="77"/>
      <c r="C58" s="77"/>
      <c r="D58" s="78"/>
      <c r="E58" s="75"/>
      <c r="F58" s="75"/>
      <c r="G58" s="75"/>
      <c r="H58" s="68"/>
      <c r="I58" s="75"/>
      <c r="J58" s="68"/>
      <c r="L58" s="68"/>
      <c r="M58" s="79"/>
      <c r="N58" s="68"/>
      <c r="O58" s="68"/>
      <c r="P58" s="68"/>
      <c r="Q58" s="68"/>
      <c r="R58" s="124"/>
      <c r="S58" s="68"/>
      <c r="T58" s="68"/>
      <c r="U58" s="68"/>
      <c r="V58" s="68"/>
      <c r="W58" s="68"/>
      <c r="X58" s="68"/>
      <c r="Y58" s="69"/>
      <c r="Z58" s="69"/>
      <c r="AA58" s="69"/>
      <c r="AB58" s="69"/>
      <c r="AC58" s="69"/>
      <c r="AD58" s="69"/>
    </row>
    <row r="59" spans="2:30" ht="20.100000000000001" customHeight="1">
      <c r="B59" s="77"/>
      <c r="C59" s="77"/>
      <c r="D59" s="78"/>
      <c r="E59" s="75"/>
      <c r="F59" s="75"/>
      <c r="G59" s="75"/>
      <c r="H59" s="68"/>
      <c r="I59" s="75"/>
      <c r="J59" s="68"/>
      <c r="L59" s="68"/>
      <c r="M59" s="79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9"/>
      <c r="Z59" s="69"/>
      <c r="AA59" s="69"/>
      <c r="AB59" s="69"/>
      <c r="AC59" s="69"/>
      <c r="AD59" s="69"/>
    </row>
    <row r="60" spans="2:30" ht="20.100000000000001" customHeight="1">
      <c r="B60" s="77"/>
      <c r="C60" s="77"/>
      <c r="D60" s="78"/>
      <c r="E60" s="75"/>
      <c r="F60" s="75"/>
      <c r="G60" s="75"/>
      <c r="H60" s="68"/>
      <c r="I60" s="75"/>
      <c r="J60" s="68"/>
      <c r="L60" s="68"/>
      <c r="M60" s="79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9"/>
      <c r="Z60" s="69"/>
      <c r="AA60" s="69"/>
      <c r="AB60" s="69"/>
      <c r="AC60" s="69"/>
      <c r="AD60" s="69"/>
    </row>
    <row r="61" spans="2:30" ht="19.5" customHeight="1">
      <c r="B61" s="72"/>
      <c r="C61" s="72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50"/>
      <c r="Q61" s="50"/>
      <c r="R61" s="50"/>
      <c r="S61" s="50"/>
      <c r="T61" s="50"/>
      <c r="U61" s="50"/>
      <c r="V61" s="50"/>
      <c r="W61" s="50"/>
    </row>
    <row r="62" spans="2:30" ht="20.100000000000001" customHeight="1">
      <c r="B62" s="61" t="s">
        <v>66</v>
      </c>
      <c r="C62" s="61"/>
      <c r="D62" s="78"/>
      <c r="E62" s="75"/>
      <c r="F62" s="75"/>
      <c r="G62" s="75"/>
      <c r="H62" s="68"/>
      <c r="I62" s="75"/>
      <c r="J62" s="68"/>
      <c r="L62" s="68"/>
      <c r="M62" s="79"/>
      <c r="N62" s="68"/>
      <c r="O62" s="82" t="s">
        <v>45</v>
      </c>
      <c r="Q62" s="68"/>
      <c r="R62" s="68"/>
      <c r="S62" s="68"/>
      <c r="T62" s="68"/>
      <c r="U62" s="68"/>
      <c r="V62" s="68"/>
      <c r="W62" s="68"/>
      <c r="X62" s="68"/>
      <c r="Y62" s="69"/>
      <c r="Z62" s="69"/>
      <c r="AA62" s="69"/>
      <c r="AB62" s="69"/>
      <c r="AC62" s="69"/>
      <c r="AD62" s="69"/>
    </row>
    <row r="63" spans="2:30" ht="20.100000000000001" customHeight="1">
      <c r="B63" s="77"/>
      <c r="C63" s="77"/>
      <c r="D63" s="23" t="s">
        <v>71</v>
      </c>
      <c r="E63" s="24"/>
      <c r="F63" s="24"/>
      <c r="G63" s="24"/>
      <c r="H63" s="24"/>
      <c r="I63" s="24"/>
      <c r="J63" s="24"/>
      <c r="K63" s="24"/>
      <c r="L63" s="24"/>
      <c r="M63" s="24" t="s">
        <v>100</v>
      </c>
      <c r="N63" s="24"/>
      <c r="O63" s="25"/>
      <c r="Q63" s="68"/>
      <c r="R63" s="68"/>
      <c r="S63" s="68"/>
      <c r="T63" s="68"/>
      <c r="U63" s="68"/>
      <c r="V63" s="68"/>
      <c r="W63" s="68"/>
      <c r="X63" s="68"/>
      <c r="Y63" s="69"/>
      <c r="Z63" s="69"/>
      <c r="AA63" s="69"/>
      <c r="AB63" s="69"/>
      <c r="AC63" s="69"/>
      <c r="AD63" s="69"/>
    </row>
    <row r="64" spans="2:30" ht="20.100000000000001" customHeight="1">
      <c r="B64" s="77"/>
      <c r="C64" s="77"/>
      <c r="D64" s="28" t="s">
        <v>4</v>
      </c>
      <c r="E64" s="29" t="s">
        <v>5</v>
      </c>
      <c r="F64" s="29" t="s">
        <v>20</v>
      </c>
      <c r="G64" s="29" t="s">
        <v>21</v>
      </c>
      <c r="H64" s="29" t="s">
        <v>22</v>
      </c>
      <c r="I64" s="29" t="s">
        <v>23</v>
      </c>
      <c r="J64" s="29" t="s">
        <v>6</v>
      </c>
      <c r="K64" s="29" t="s">
        <v>7</v>
      </c>
      <c r="L64" s="29" t="s">
        <v>8</v>
      </c>
      <c r="M64" s="29" t="s">
        <v>9</v>
      </c>
      <c r="N64" s="29" t="s">
        <v>10</v>
      </c>
      <c r="O64" s="30" t="s">
        <v>11</v>
      </c>
      <c r="Q64" s="68"/>
      <c r="R64" s="68"/>
      <c r="S64" s="68"/>
      <c r="T64" s="68"/>
      <c r="U64" s="68"/>
      <c r="V64" s="68"/>
      <c r="W64" s="68"/>
      <c r="X64" s="68"/>
      <c r="Y64" s="69"/>
      <c r="Z64" s="69"/>
      <c r="AA64" s="69"/>
      <c r="AB64" s="69"/>
      <c r="AC64" s="69"/>
      <c r="AD64" s="69"/>
    </row>
    <row r="65" spans="2:30" ht="20.100000000000001" customHeight="1">
      <c r="B65" s="119" t="s">
        <v>51</v>
      </c>
      <c r="C65" s="120"/>
      <c r="D65" s="213">
        <v>266</v>
      </c>
      <c r="E65" s="214">
        <v>266</v>
      </c>
      <c r="F65" s="214">
        <v>266</v>
      </c>
      <c r="G65" s="214">
        <v>265</v>
      </c>
      <c r="H65" s="214">
        <v>264</v>
      </c>
      <c r="I65" s="214"/>
      <c r="J65" s="214"/>
      <c r="K65" s="214"/>
      <c r="L65" s="214"/>
      <c r="M65" s="214"/>
      <c r="N65" s="214"/>
      <c r="O65" s="215"/>
      <c r="P65" s="5"/>
      <c r="R65" s="50"/>
      <c r="S65" s="50"/>
      <c r="T65" s="50"/>
      <c r="U65" s="50"/>
      <c r="V65" s="50"/>
      <c r="W65" s="50"/>
    </row>
    <row r="66" spans="2:30" ht="20.100000000000001" customHeight="1">
      <c r="B66" s="63" t="s">
        <v>28</v>
      </c>
      <c r="C66" s="83"/>
      <c r="D66" s="216">
        <v>191</v>
      </c>
      <c r="E66" s="217">
        <v>191</v>
      </c>
      <c r="F66" s="217">
        <v>191</v>
      </c>
      <c r="G66" s="217">
        <v>190</v>
      </c>
      <c r="H66" s="217">
        <v>190</v>
      </c>
      <c r="I66" s="217"/>
      <c r="J66" s="217"/>
      <c r="K66" s="217"/>
      <c r="L66" s="217"/>
      <c r="M66" s="217"/>
      <c r="N66" s="217"/>
      <c r="O66" s="218"/>
      <c r="R66" s="50"/>
      <c r="S66" s="50"/>
      <c r="T66" s="50"/>
      <c r="U66" s="50"/>
      <c r="V66" s="50"/>
      <c r="W66" s="50"/>
    </row>
    <row r="67" spans="2:30" ht="20.100000000000001" customHeight="1">
      <c r="B67" s="63" t="s">
        <v>29</v>
      </c>
      <c r="C67" s="83"/>
      <c r="D67" s="216">
        <v>49</v>
      </c>
      <c r="E67" s="217">
        <v>49</v>
      </c>
      <c r="F67" s="217">
        <v>49</v>
      </c>
      <c r="G67" s="217">
        <v>49</v>
      </c>
      <c r="H67" s="217">
        <v>48</v>
      </c>
      <c r="I67" s="217"/>
      <c r="J67" s="217"/>
      <c r="K67" s="217"/>
      <c r="L67" s="217"/>
      <c r="M67" s="217"/>
      <c r="N67" s="217"/>
      <c r="O67" s="218"/>
      <c r="R67" s="50"/>
      <c r="S67" s="50"/>
      <c r="T67" s="50"/>
      <c r="U67" s="50"/>
      <c r="V67" s="50"/>
      <c r="W67" s="50"/>
    </row>
    <row r="68" spans="2:30" ht="20.100000000000001" customHeight="1">
      <c r="B68" s="36" t="s">
        <v>30</v>
      </c>
      <c r="C68" s="84"/>
      <c r="D68" s="219">
        <v>26</v>
      </c>
      <c r="E68" s="220">
        <v>26</v>
      </c>
      <c r="F68" s="220">
        <v>26</v>
      </c>
      <c r="G68" s="220">
        <v>26</v>
      </c>
      <c r="H68" s="220">
        <v>26</v>
      </c>
      <c r="I68" s="220"/>
      <c r="J68" s="220"/>
      <c r="K68" s="220"/>
      <c r="L68" s="220"/>
      <c r="M68" s="220"/>
      <c r="N68" s="220"/>
      <c r="O68" s="221"/>
      <c r="P68" s="72"/>
      <c r="R68" s="50"/>
      <c r="S68" s="50"/>
      <c r="T68" s="50"/>
      <c r="U68" s="50"/>
      <c r="V68" s="50"/>
      <c r="W68" s="50"/>
    </row>
    <row r="69" spans="2:30" ht="20.100000000000001" customHeight="1">
      <c r="B69" s="119" t="s">
        <v>15</v>
      </c>
      <c r="C69" s="120"/>
      <c r="D69" s="222">
        <v>227</v>
      </c>
      <c r="E69" s="223">
        <v>229</v>
      </c>
      <c r="F69" s="223">
        <v>228</v>
      </c>
      <c r="G69" s="223">
        <v>228</v>
      </c>
      <c r="H69" s="223">
        <v>216</v>
      </c>
      <c r="I69" s="223"/>
      <c r="J69" s="223"/>
      <c r="K69" s="223"/>
      <c r="L69" s="223"/>
      <c r="M69" s="223"/>
      <c r="N69" s="223"/>
      <c r="O69" s="224"/>
      <c r="P69" s="50"/>
      <c r="R69" s="50"/>
      <c r="S69" s="50"/>
      <c r="T69" s="50"/>
      <c r="U69" s="50"/>
      <c r="V69" s="50"/>
      <c r="W69" s="50"/>
    </row>
    <row r="70" spans="2:30" ht="20.100000000000001" customHeight="1">
      <c r="B70" s="63" t="s">
        <v>31</v>
      </c>
      <c r="C70" s="83"/>
      <c r="D70" s="216">
        <v>182</v>
      </c>
      <c r="E70" s="217">
        <v>184</v>
      </c>
      <c r="F70" s="217">
        <v>183</v>
      </c>
      <c r="G70" s="217">
        <v>183</v>
      </c>
      <c r="H70" s="217">
        <v>172</v>
      </c>
      <c r="I70" s="217"/>
      <c r="J70" s="217"/>
      <c r="K70" s="217"/>
      <c r="L70" s="217"/>
      <c r="M70" s="217"/>
      <c r="N70" s="217"/>
      <c r="O70" s="218"/>
      <c r="P70" s="85"/>
      <c r="Q70" s="50"/>
      <c r="R70" s="50"/>
      <c r="S70" s="50"/>
      <c r="T70" s="50"/>
      <c r="U70" s="50"/>
      <c r="V70" s="50"/>
      <c r="W70" s="50"/>
    </row>
    <row r="71" spans="2:30" ht="20.100000000000001" customHeight="1">
      <c r="B71" s="36" t="s">
        <v>32</v>
      </c>
      <c r="C71" s="84"/>
      <c r="D71" s="219">
        <v>45</v>
      </c>
      <c r="E71" s="220">
        <v>45</v>
      </c>
      <c r="F71" s="220">
        <v>45</v>
      </c>
      <c r="G71" s="220">
        <v>45</v>
      </c>
      <c r="H71" s="220">
        <v>44</v>
      </c>
      <c r="I71" s="220"/>
      <c r="J71" s="220"/>
      <c r="K71" s="220"/>
      <c r="L71" s="220"/>
      <c r="M71" s="220"/>
      <c r="N71" s="220"/>
      <c r="O71" s="221"/>
      <c r="P71" s="85"/>
      <c r="Q71" s="50"/>
      <c r="R71" s="50"/>
      <c r="S71" s="50"/>
      <c r="T71" s="50"/>
      <c r="U71" s="50"/>
      <c r="V71" s="50"/>
      <c r="W71" s="50"/>
    </row>
    <row r="72" spans="2:30" s="86" customFormat="1" ht="20.100000000000001" customHeight="1">
      <c r="B72" s="78"/>
      <c r="C72" s="48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</row>
    <row r="73" spans="2:30" ht="20.100000000000001" customHeight="1">
      <c r="B73" s="61" t="s">
        <v>42</v>
      </c>
      <c r="C73" s="61"/>
      <c r="D73" s="78"/>
      <c r="E73" s="75"/>
      <c r="F73" s="75"/>
      <c r="G73" s="75"/>
      <c r="H73" s="68"/>
      <c r="I73" s="75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87"/>
      <c r="U73" s="68"/>
      <c r="V73" s="68"/>
      <c r="W73" s="68"/>
      <c r="X73" s="68"/>
      <c r="Y73" s="69"/>
      <c r="Z73" s="69"/>
      <c r="AA73" s="69"/>
      <c r="AB73" s="69"/>
      <c r="AC73" s="69"/>
      <c r="AD73" s="69"/>
    </row>
    <row r="74" spans="2:30" ht="20.100000000000001" customHeight="1">
      <c r="B74" s="88" t="s">
        <v>114</v>
      </c>
      <c r="C74" s="88"/>
      <c r="D74" s="75"/>
      <c r="E74" s="75"/>
      <c r="F74" s="75"/>
      <c r="I74" s="75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9"/>
      <c r="Z74" s="69"/>
      <c r="AA74" s="69"/>
      <c r="AB74" s="69"/>
      <c r="AC74" s="69"/>
      <c r="AD74" s="69"/>
    </row>
    <row r="75" spans="2:30" ht="20.100000000000001" customHeight="1">
      <c r="B75" s="88" t="s">
        <v>121</v>
      </c>
      <c r="C75" s="88"/>
      <c r="D75" s="75"/>
      <c r="E75" s="75"/>
      <c r="F75" s="75"/>
      <c r="I75" s="75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9"/>
      <c r="Z75" s="69"/>
      <c r="AA75" s="69"/>
      <c r="AB75" s="69"/>
      <c r="AC75" s="69"/>
      <c r="AD75" s="69"/>
    </row>
    <row r="76" spans="2:30" ht="20.100000000000001" customHeight="1">
      <c r="B76" s="88" t="s">
        <v>55</v>
      </c>
      <c r="C76" s="88"/>
      <c r="D76" s="75"/>
      <c r="E76" s="75"/>
      <c r="F76" s="75"/>
      <c r="I76" s="75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9"/>
      <c r="Z76" s="69"/>
      <c r="AA76" s="69"/>
      <c r="AB76" s="69"/>
      <c r="AC76" s="69"/>
      <c r="AD76" s="69"/>
    </row>
    <row r="77" spans="2:30" ht="20.100000000000001" customHeight="1">
      <c r="B77" s="78" t="s">
        <v>53</v>
      </c>
      <c r="C77" s="88"/>
      <c r="D77" s="75"/>
      <c r="E77" s="75"/>
      <c r="F77" s="75"/>
      <c r="I77" s="75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9"/>
      <c r="Z77" s="69"/>
      <c r="AA77" s="69"/>
      <c r="AB77" s="69"/>
      <c r="AC77" s="69"/>
      <c r="AD77" s="69"/>
    </row>
    <row r="78" spans="2:30" ht="20.100000000000001" customHeight="1">
      <c r="B78" s="72"/>
      <c r="C78" s="77"/>
      <c r="D78" s="78"/>
      <c r="E78" s="75"/>
      <c r="F78" s="75"/>
      <c r="G78" s="75"/>
      <c r="H78" s="68"/>
      <c r="I78" s="75"/>
      <c r="J78" s="68"/>
      <c r="L78" s="68"/>
      <c r="M78" s="79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9"/>
      <c r="Z78" s="69"/>
      <c r="AA78" s="69"/>
      <c r="AB78" s="69"/>
      <c r="AC78" s="69"/>
      <c r="AD78" s="69"/>
    </row>
    <row r="79" spans="2:30" ht="20.100000000000001" customHeight="1">
      <c r="B79" s="61" t="s">
        <v>43</v>
      </c>
      <c r="C79" s="61"/>
      <c r="D79" s="89"/>
      <c r="P79" s="89"/>
      <c r="Q79" s="89"/>
      <c r="V79" s="90"/>
      <c r="W79" s="20" t="s">
        <v>0</v>
      </c>
      <c r="Y79" s="91"/>
      <c r="Z79" s="69"/>
      <c r="AA79" s="69"/>
      <c r="AB79" s="69"/>
      <c r="AC79" s="69"/>
      <c r="AD79" s="69"/>
    </row>
    <row r="80" spans="2:30" ht="20.100000000000001" customHeight="1">
      <c r="B80" s="92"/>
      <c r="C80" s="93"/>
      <c r="D80" s="94" t="s">
        <v>80</v>
      </c>
      <c r="E80" s="95" t="s">
        <v>81</v>
      </c>
      <c r="F80" s="95" t="s">
        <v>82</v>
      </c>
      <c r="G80" s="95" t="s">
        <v>83</v>
      </c>
      <c r="H80" s="95" t="s">
        <v>84</v>
      </c>
      <c r="I80" s="95" t="s">
        <v>85</v>
      </c>
      <c r="J80" s="95" t="s">
        <v>86</v>
      </c>
      <c r="K80" s="95" t="s">
        <v>87</v>
      </c>
      <c r="L80" s="95" t="s">
        <v>88</v>
      </c>
      <c r="M80" s="95" t="s">
        <v>89</v>
      </c>
      <c r="N80" s="95" t="s">
        <v>90</v>
      </c>
      <c r="O80" s="96" t="s">
        <v>91</v>
      </c>
      <c r="P80" s="118" t="str">
        <f>P11</f>
        <v>8月まで</v>
      </c>
      <c r="Q80" s="97" t="s">
        <v>92</v>
      </c>
      <c r="R80" s="98" t="s">
        <v>93</v>
      </c>
      <c r="S80" s="98" t="s">
        <v>94</v>
      </c>
      <c r="T80" s="99" t="s">
        <v>95</v>
      </c>
      <c r="U80" s="97" t="s">
        <v>96</v>
      </c>
      <c r="V80" s="100" t="s">
        <v>97</v>
      </c>
      <c r="W80" s="101" t="s">
        <v>14</v>
      </c>
      <c r="X80" s="22"/>
      <c r="Y80" s="69"/>
      <c r="Z80" s="69"/>
      <c r="AA80" s="69"/>
      <c r="AB80" s="69"/>
      <c r="AC80" s="69"/>
    </row>
    <row r="81" spans="2:29" ht="20.100000000000001" customHeight="1">
      <c r="B81" s="401" t="s">
        <v>33</v>
      </c>
      <c r="C81" s="402"/>
      <c r="D81" s="114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6"/>
      <c r="R81" s="116"/>
      <c r="S81" s="116"/>
      <c r="T81" s="116"/>
      <c r="U81" s="116"/>
      <c r="V81" s="116"/>
      <c r="W81" s="117"/>
      <c r="X81" s="22"/>
      <c r="Y81" s="69"/>
      <c r="Z81" s="69"/>
      <c r="AA81" s="69"/>
      <c r="AB81" s="69"/>
      <c r="AC81" s="69"/>
    </row>
    <row r="82" spans="2:29" ht="20.100000000000001" customHeight="1">
      <c r="B82" s="403" t="s">
        <v>101</v>
      </c>
      <c r="C82" s="121" t="s">
        <v>106</v>
      </c>
      <c r="D82" s="225">
        <v>98.887206730877722</v>
      </c>
      <c r="E82" s="226">
        <v>104.28513125375376</v>
      </c>
      <c r="F82" s="226">
        <v>103.65242532287775</v>
      </c>
      <c r="G82" s="226">
        <v>97.143637125157156</v>
      </c>
      <c r="H82" s="226">
        <v>112.29900435449736</v>
      </c>
      <c r="I82" s="226">
        <v>109.19933081467255</v>
      </c>
      <c r="J82" s="226">
        <v>91.986486707535036</v>
      </c>
      <c r="K82" s="226">
        <v>101.69056280141693</v>
      </c>
      <c r="L82" s="226">
        <v>98.036211045622807</v>
      </c>
      <c r="M82" s="226">
        <v>97.182326692050779</v>
      </c>
      <c r="N82" s="226">
        <v>101.875593416234</v>
      </c>
      <c r="O82" s="227">
        <v>75.857458364836589</v>
      </c>
      <c r="P82" s="228">
        <v>102.54513048169278</v>
      </c>
      <c r="Q82" s="225">
        <v>102.24548988982262</v>
      </c>
      <c r="R82" s="226">
        <v>104.87721709272392</v>
      </c>
      <c r="S82" s="226">
        <v>97.608938554241007</v>
      </c>
      <c r="T82" s="227">
        <v>90.733083094691608</v>
      </c>
      <c r="U82" s="229">
        <v>103.46789592845124</v>
      </c>
      <c r="V82" s="230">
        <v>94.440543717920661</v>
      </c>
      <c r="W82" s="230">
        <v>98.338784866158719</v>
      </c>
      <c r="X82" s="74"/>
      <c r="Y82" s="69"/>
      <c r="Z82" s="102"/>
      <c r="AA82" s="69"/>
      <c r="AB82" s="69"/>
      <c r="AC82" s="69"/>
    </row>
    <row r="83" spans="2:29" ht="20.100000000000001" customHeight="1">
      <c r="B83" s="404"/>
      <c r="C83" s="122" t="s">
        <v>77</v>
      </c>
      <c r="D83" s="231">
        <v>37.565904958565646</v>
      </c>
      <c r="E83" s="232">
        <v>52.644374179530359</v>
      </c>
      <c r="F83" s="232">
        <v>95.992474318775038</v>
      </c>
      <c r="G83" s="232">
        <v>84.735938490485523</v>
      </c>
      <c r="H83" s="232">
        <v>85.359362440339268</v>
      </c>
      <c r="I83" s="232">
        <v>66.006798410792939</v>
      </c>
      <c r="J83" s="232">
        <v>83.514694644337553</v>
      </c>
      <c r="K83" s="232">
        <v>72.715698457906427</v>
      </c>
      <c r="L83" s="232">
        <v>78.339667902598038</v>
      </c>
      <c r="M83" s="232">
        <v>74.573352363368755</v>
      </c>
      <c r="N83" s="232">
        <v>81.976616021060735</v>
      </c>
      <c r="O83" s="233">
        <v>98.964069784821092</v>
      </c>
      <c r="P83" s="234">
        <v>71.075441616160376</v>
      </c>
      <c r="Q83" s="231">
        <v>62.891291683637675</v>
      </c>
      <c r="R83" s="232">
        <v>78.689668775353724</v>
      </c>
      <c r="S83" s="232">
        <v>77.735059660513656</v>
      </c>
      <c r="T83" s="233">
        <v>83.72007561423824</v>
      </c>
      <c r="U83" s="235">
        <v>70.287679951139964</v>
      </c>
      <c r="V83" s="236">
        <v>80.404001638820986</v>
      </c>
      <c r="W83" s="236">
        <v>75.668036343158491</v>
      </c>
      <c r="X83" s="74"/>
      <c r="Y83" s="69"/>
      <c r="Z83" s="102"/>
      <c r="AA83" s="69"/>
      <c r="AB83" s="69"/>
      <c r="AC83" s="69"/>
    </row>
    <row r="84" spans="2:29" ht="20.100000000000001" customHeight="1">
      <c r="B84" s="405"/>
      <c r="C84" s="123" t="s">
        <v>107</v>
      </c>
      <c r="D84" s="237">
        <v>193.57269270052686</v>
      </c>
      <c r="E84" s="238">
        <v>123.81697007061683</v>
      </c>
      <c r="F84" s="238">
        <v>79.776028911035141</v>
      </c>
      <c r="G84" s="238">
        <v>97.61272824372486</v>
      </c>
      <c r="H84" s="238">
        <v>79.419219589107954</v>
      </c>
      <c r="I84" s="238">
        <v>102.58064390075572</v>
      </c>
      <c r="J84" s="238">
        <v>102.03461541210126</v>
      </c>
      <c r="K84" s="238">
        <v>106.53072801937886</v>
      </c>
      <c r="L84" s="238">
        <v>114.29423906506891</v>
      </c>
      <c r="M84" s="238">
        <v>113.10178222478562</v>
      </c>
      <c r="N84" s="238">
        <v>95.811771940697099</v>
      </c>
      <c r="O84" s="239">
        <v>108.5706638184579</v>
      </c>
      <c r="P84" s="240">
        <v>102.60280211151324</v>
      </c>
      <c r="Q84" s="237">
        <v>113.34443366877072</v>
      </c>
      <c r="R84" s="238">
        <v>93.505416243311075</v>
      </c>
      <c r="S84" s="238">
        <v>108.21030029083087</v>
      </c>
      <c r="T84" s="239">
        <v>107.20640476116299</v>
      </c>
      <c r="U84" s="241">
        <v>102.59924094702203</v>
      </c>
      <c r="V84" s="242">
        <v>107.76214855753577</v>
      </c>
      <c r="W84" s="242">
        <v>105.53024916230471</v>
      </c>
      <c r="X84" s="74"/>
      <c r="Y84" s="69"/>
      <c r="Z84" s="102"/>
      <c r="AA84" s="69"/>
      <c r="AB84" s="69"/>
      <c r="AC84" s="69"/>
    </row>
    <row r="85" spans="2:29" ht="20.100000000000001" customHeight="1">
      <c r="B85" s="406" t="s">
        <v>102</v>
      </c>
      <c r="C85" s="121" t="s">
        <v>106</v>
      </c>
      <c r="D85" s="243">
        <v>93.956686724202271</v>
      </c>
      <c r="E85" s="244">
        <v>100.3505821058957</v>
      </c>
      <c r="F85" s="244">
        <v>101.2063433554552</v>
      </c>
      <c r="G85" s="244">
        <v>92.880084248859347</v>
      </c>
      <c r="H85" s="244">
        <v>104.18085687544982</v>
      </c>
      <c r="I85" s="244">
        <v>97.917795776088738</v>
      </c>
      <c r="J85" s="244">
        <v>85.287073571274021</v>
      </c>
      <c r="K85" s="244">
        <v>94.785844668836461</v>
      </c>
      <c r="L85" s="244">
        <v>96.056362214737362</v>
      </c>
      <c r="M85" s="244">
        <v>96.657856853815417</v>
      </c>
      <c r="N85" s="244">
        <v>94.475771275212182</v>
      </c>
      <c r="O85" s="245">
        <v>59.845797383202672</v>
      </c>
      <c r="P85" s="246">
        <v>97.938181195611989</v>
      </c>
      <c r="Q85" s="247">
        <v>98.347518819899577</v>
      </c>
      <c r="R85" s="244">
        <v>97.45780621978993</v>
      </c>
      <c r="S85" s="244">
        <v>92.636578784782117</v>
      </c>
      <c r="T85" s="245">
        <v>82.482578200961271</v>
      </c>
      <c r="U85" s="248">
        <v>97.935226389126299</v>
      </c>
      <c r="V85" s="249">
        <v>88.24962217872762</v>
      </c>
      <c r="W85" s="249">
        <v>92.430849391713977</v>
      </c>
      <c r="X85" s="74"/>
      <c r="Y85" s="69"/>
      <c r="Z85" s="102"/>
      <c r="AA85" s="69"/>
      <c r="AB85" s="69"/>
      <c r="AC85" s="69"/>
    </row>
    <row r="86" spans="2:29" ht="20.100000000000001" customHeight="1">
      <c r="B86" s="407"/>
      <c r="C86" s="122" t="s">
        <v>77</v>
      </c>
      <c r="D86" s="231">
        <v>8.5733144645654722</v>
      </c>
      <c r="E86" s="232">
        <v>18.510967064208717</v>
      </c>
      <c r="F86" s="232">
        <v>79.130632214305948</v>
      </c>
      <c r="G86" s="232">
        <v>72.666233531582677</v>
      </c>
      <c r="H86" s="232">
        <v>70.855933710027671</v>
      </c>
      <c r="I86" s="232">
        <v>65.843870256437157</v>
      </c>
      <c r="J86" s="232">
        <v>84.613416163387825</v>
      </c>
      <c r="K86" s="232">
        <v>72.394272249548052</v>
      </c>
      <c r="L86" s="232">
        <v>70.287645898520452</v>
      </c>
      <c r="M86" s="232">
        <v>54.869675717865633</v>
      </c>
      <c r="N86" s="232">
        <v>68.012809489438524</v>
      </c>
      <c r="O86" s="233">
        <v>110.00249621988584</v>
      </c>
      <c r="P86" s="246">
        <v>48.971159283572121</v>
      </c>
      <c r="Q86" s="231">
        <v>36.213242956181517</v>
      </c>
      <c r="R86" s="232">
        <v>69.8401043561949</v>
      </c>
      <c r="S86" s="232">
        <v>74.771245102161615</v>
      </c>
      <c r="T86" s="233">
        <v>73.466209248287754</v>
      </c>
      <c r="U86" s="235">
        <v>51.645403104730534</v>
      </c>
      <c r="V86" s="236">
        <v>74.237529982991163</v>
      </c>
      <c r="W86" s="236">
        <v>63.516533173580278</v>
      </c>
      <c r="X86" s="74"/>
      <c r="Y86" s="69"/>
      <c r="Z86" s="102"/>
      <c r="AA86" s="69"/>
      <c r="AB86" s="69"/>
      <c r="AC86" s="69"/>
    </row>
    <row r="87" spans="2:29" ht="20.100000000000001" customHeight="1">
      <c r="B87" s="408"/>
      <c r="C87" s="123" t="s">
        <v>107</v>
      </c>
      <c r="D87" s="237">
        <v>701.97278770825255</v>
      </c>
      <c r="E87" s="238">
        <v>262.58137022365764</v>
      </c>
      <c r="F87" s="238">
        <v>83.902866849774199</v>
      </c>
      <c r="G87" s="238">
        <v>99.350196082124384</v>
      </c>
      <c r="H87" s="238">
        <v>74.236035928007581</v>
      </c>
      <c r="I87" s="238">
        <v>96.895081259603074</v>
      </c>
      <c r="J87" s="238">
        <v>104.13148120323972</v>
      </c>
      <c r="K87" s="238">
        <v>108.35179834570513</v>
      </c>
      <c r="L87" s="238">
        <v>116.76629748425805</v>
      </c>
      <c r="M87" s="238">
        <v>134.88586622916924</v>
      </c>
      <c r="N87" s="238">
        <v>99.068959276980834</v>
      </c>
      <c r="O87" s="239">
        <v>114.75437092171643</v>
      </c>
      <c r="P87" s="250">
        <v>122.37348989036096</v>
      </c>
      <c r="Q87" s="237">
        <v>161.97648696673912</v>
      </c>
      <c r="R87" s="238">
        <v>91.207227502405061</v>
      </c>
      <c r="S87" s="238">
        <v>110.24807929171787</v>
      </c>
      <c r="T87" s="239">
        <v>117.92930559130581</v>
      </c>
      <c r="U87" s="241">
        <v>117.2984894407335</v>
      </c>
      <c r="V87" s="242">
        <v>113.33257311782955</v>
      </c>
      <c r="W87" s="242">
        <v>114.88984771939847</v>
      </c>
      <c r="X87" s="74"/>
      <c r="Y87" s="69"/>
      <c r="Z87" s="102"/>
      <c r="AA87" s="69"/>
      <c r="AB87" s="69"/>
      <c r="AC87" s="69"/>
    </row>
    <row r="88" spans="2:29" ht="20.100000000000001" customHeight="1">
      <c r="B88" s="398" t="s">
        <v>103</v>
      </c>
      <c r="C88" s="121" t="s">
        <v>106</v>
      </c>
      <c r="D88" s="251">
        <v>117.38146356333471</v>
      </c>
      <c r="E88" s="226">
        <v>116.75239334039172</v>
      </c>
      <c r="F88" s="226">
        <v>110.08465455113938</v>
      </c>
      <c r="G88" s="226">
        <v>109.46480835497761</v>
      </c>
      <c r="H88" s="226">
        <v>134.8851893944038</v>
      </c>
      <c r="I88" s="226">
        <v>152.00903939782492</v>
      </c>
      <c r="J88" s="226">
        <v>124.72317515275408</v>
      </c>
      <c r="K88" s="226">
        <v>132.09824044246895</v>
      </c>
      <c r="L88" s="226">
        <v>104.41927598970464</v>
      </c>
      <c r="M88" s="226">
        <v>98.325011028436649</v>
      </c>
      <c r="N88" s="226">
        <v>118.71161065168141</v>
      </c>
      <c r="O88" s="227">
        <v>123.93067979724295</v>
      </c>
      <c r="P88" s="246">
        <v>116.48986073674739</v>
      </c>
      <c r="Q88" s="252">
        <v>114.50310781131225</v>
      </c>
      <c r="R88" s="226">
        <v>127.79180159019168</v>
      </c>
      <c r="S88" s="226">
        <v>117.25126909974153</v>
      </c>
      <c r="T88" s="227">
        <v>110.96272386956092</v>
      </c>
      <c r="U88" s="229">
        <v>120.72065693187713</v>
      </c>
      <c r="V88" s="230">
        <v>113.78833117517398</v>
      </c>
      <c r="W88" s="230">
        <v>116.78471095814893</v>
      </c>
      <c r="X88" s="74"/>
      <c r="Y88" s="69"/>
      <c r="Z88" s="69"/>
      <c r="AA88" s="69"/>
      <c r="AB88" s="69"/>
      <c r="AC88" s="69"/>
    </row>
    <row r="89" spans="2:29" ht="20.100000000000001" customHeight="1">
      <c r="B89" s="399"/>
      <c r="C89" s="122" t="s">
        <v>77</v>
      </c>
      <c r="D89" s="231">
        <v>125.05400663802946</v>
      </c>
      <c r="E89" s="232">
        <v>148.44429756410699</v>
      </c>
      <c r="F89" s="232">
        <v>143.53205045566017</v>
      </c>
      <c r="G89" s="232">
        <v>115.43933151806989</v>
      </c>
      <c r="H89" s="232">
        <v>115.58598388608328</v>
      </c>
      <c r="I89" s="232">
        <v>66.479583990941819</v>
      </c>
      <c r="J89" s="232">
        <v>79.748957483696003</v>
      </c>
      <c r="K89" s="232">
        <v>73.749395301208281</v>
      </c>
      <c r="L89" s="232">
        <v>101.74805269408813</v>
      </c>
      <c r="M89" s="232">
        <v>119.08336027205912</v>
      </c>
      <c r="N89" s="232">
        <v>105.46124129918839</v>
      </c>
      <c r="O89" s="233">
        <v>81.786144283476972</v>
      </c>
      <c r="P89" s="253">
        <v>129.82538027633814</v>
      </c>
      <c r="Q89" s="231">
        <v>139.59919925252518</v>
      </c>
      <c r="R89" s="232">
        <v>100.87628103306226</v>
      </c>
      <c r="S89" s="232">
        <v>87.029769819131204</v>
      </c>
      <c r="T89" s="233">
        <v>102.91986037603297</v>
      </c>
      <c r="U89" s="235">
        <v>120.50523900782343</v>
      </c>
      <c r="V89" s="236">
        <v>95.559631025560918</v>
      </c>
      <c r="W89" s="236">
        <v>106.82886880517049</v>
      </c>
      <c r="X89" s="74"/>
      <c r="Y89" s="69"/>
      <c r="Z89" s="69"/>
      <c r="AA89" s="69"/>
      <c r="AB89" s="69"/>
      <c r="AC89" s="69"/>
    </row>
    <row r="90" spans="2:29" ht="20.100000000000001" customHeight="1">
      <c r="B90" s="400"/>
      <c r="C90" s="123" t="s">
        <v>107</v>
      </c>
      <c r="D90" s="237">
        <v>80.083076542527849</v>
      </c>
      <c r="E90" s="238">
        <v>74.645700749632198</v>
      </c>
      <c r="F90" s="238">
        <v>73.085489059501199</v>
      </c>
      <c r="G90" s="238">
        <v>94.716156248251295</v>
      </c>
      <c r="H90" s="238">
        <v>87.392247906348501</v>
      </c>
      <c r="I90" s="238">
        <v>114.32406470405951</v>
      </c>
      <c r="J90" s="238">
        <v>96.864097618198329</v>
      </c>
      <c r="K90" s="238">
        <v>102.38510017028426</v>
      </c>
      <c r="L90" s="238">
        <v>109.15011323798021</v>
      </c>
      <c r="M90" s="238">
        <v>91.518531368923931</v>
      </c>
      <c r="N90" s="238">
        <v>91.770246766575553</v>
      </c>
      <c r="O90" s="239">
        <v>95.465758030304514</v>
      </c>
      <c r="P90" s="254">
        <v>81.293666890999958</v>
      </c>
      <c r="Q90" s="237">
        <v>75.556315783132945</v>
      </c>
      <c r="R90" s="238">
        <v>97.480974556369873</v>
      </c>
      <c r="S90" s="238">
        <v>103.62824272568052</v>
      </c>
      <c r="T90" s="239">
        <v>92.641421868217549</v>
      </c>
      <c r="U90" s="241">
        <v>85.088307009631222</v>
      </c>
      <c r="V90" s="242">
        <v>97.846443641198775</v>
      </c>
      <c r="W90" s="242">
        <v>91.57742335020113</v>
      </c>
      <c r="X90" s="74"/>
      <c r="Y90" s="69"/>
      <c r="Z90" s="69"/>
      <c r="AA90" s="69"/>
      <c r="AB90" s="69"/>
      <c r="AC90" s="69"/>
    </row>
    <row r="91" spans="2:29" ht="20.100000000000001" customHeight="1">
      <c r="B91" s="409" t="s">
        <v>104</v>
      </c>
      <c r="C91" s="410"/>
      <c r="D91" s="255"/>
      <c r="E91" s="256"/>
      <c r="F91" s="256"/>
      <c r="G91" s="256"/>
      <c r="H91" s="256"/>
      <c r="I91" s="256"/>
      <c r="J91" s="256"/>
      <c r="K91" s="256"/>
      <c r="L91" s="256"/>
      <c r="M91" s="256"/>
      <c r="N91" s="256"/>
      <c r="O91" s="256"/>
      <c r="P91" s="257"/>
      <c r="Q91" s="258"/>
      <c r="R91" s="258"/>
      <c r="S91" s="258"/>
      <c r="T91" s="258"/>
      <c r="U91" s="258"/>
      <c r="V91" s="258"/>
      <c r="W91" s="259"/>
      <c r="X91" s="74"/>
      <c r="Y91" s="69"/>
      <c r="Z91" s="69"/>
      <c r="AA91" s="69"/>
      <c r="AB91" s="69"/>
      <c r="AC91" s="69"/>
    </row>
    <row r="92" spans="2:29" ht="20.100000000000001" customHeight="1">
      <c r="B92" s="403" t="s">
        <v>101</v>
      </c>
      <c r="C92" s="121" t="s">
        <v>76</v>
      </c>
      <c r="D92" s="260">
        <v>95.212579320642035</v>
      </c>
      <c r="E92" s="261">
        <v>102.33085620301561</v>
      </c>
      <c r="F92" s="261">
        <v>102.54278257488562</v>
      </c>
      <c r="G92" s="261">
        <v>92.995405553246997</v>
      </c>
      <c r="H92" s="261">
        <v>113.18943295185639</v>
      </c>
      <c r="I92" s="261">
        <v>103.64253305425189</v>
      </c>
      <c r="J92" s="261">
        <v>91.77095061926974</v>
      </c>
      <c r="K92" s="261">
        <v>100.53625480275944</v>
      </c>
      <c r="L92" s="261">
        <v>94.060287654525908</v>
      </c>
      <c r="M92" s="261">
        <v>94.333111140628489</v>
      </c>
      <c r="N92" s="261">
        <v>108.2080883986829</v>
      </c>
      <c r="O92" s="262">
        <v>87.176268250122405</v>
      </c>
      <c r="P92" s="263">
        <v>100.3390616907994</v>
      </c>
      <c r="Q92" s="264">
        <v>100.15685946499318</v>
      </c>
      <c r="R92" s="261">
        <v>101.24315984530176</v>
      </c>
      <c r="S92" s="261">
        <v>95.392647793720201</v>
      </c>
      <c r="T92" s="262">
        <v>95.180900806658883</v>
      </c>
      <c r="U92" s="265">
        <v>100.70784592609795</v>
      </c>
      <c r="V92" s="266">
        <v>95.283472042492974</v>
      </c>
      <c r="W92" s="266">
        <v>97.997221412635909</v>
      </c>
      <c r="X92" s="74"/>
      <c r="Y92" s="69"/>
      <c r="Z92" s="69"/>
      <c r="AA92" s="69"/>
      <c r="AB92" s="69"/>
      <c r="AC92" s="69"/>
    </row>
    <row r="93" spans="2:29" ht="20.100000000000001" customHeight="1">
      <c r="B93" s="404"/>
      <c r="C93" s="122" t="s">
        <v>77</v>
      </c>
      <c r="D93" s="267">
        <v>48.337556303581557</v>
      </c>
      <c r="E93" s="268">
        <v>66.035612793008852</v>
      </c>
      <c r="F93" s="268">
        <v>114.74285731444934</v>
      </c>
      <c r="G93" s="268">
        <v>89.677245633575268</v>
      </c>
      <c r="H93" s="268">
        <v>96.249103820136483</v>
      </c>
      <c r="I93" s="268">
        <v>78.064729954939608</v>
      </c>
      <c r="J93" s="268">
        <v>86.784651830955255</v>
      </c>
      <c r="K93" s="268">
        <v>77.789017710766785</v>
      </c>
      <c r="L93" s="268">
        <v>83.571801183379094</v>
      </c>
      <c r="M93" s="268">
        <v>78.596558100722689</v>
      </c>
      <c r="N93" s="268">
        <v>91.83482967460148</v>
      </c>
      <c r="O93" s="269">
        <v>98.705769752724876</v>
      </c>
      <c r="P93" s="270">
        <v>84.862533804645395</v>
      </c>
      <c r="Q93" s="267">
        <v>79.040593495662662</v>
      </c>
      <c r="R93" s="268">
        <v>89.020186040764813</v>
      </c>
      <c r="S93" s="268">
        <v>82.556884539745496</v>
      </c>
      <c r="T93" s="269">
        <v>87.696257819033633</v>
      </c>
      <c r="U93" s="271">
        <v>84.06017607583712</v>
      </c>
      <c r="V93" s="272">
        <v>85.216484816942071</v>
      </c>
      <c r="W93" s="272">
        <v>84.606477822389422</v>
      </c>
      <c r="X93" s="74"/>
      <c r="Y93" s="69"/>
      <c r="Z93" s="69"/>
      <c r="AA93" s="69"/>
      <c r="AB93" s="69"/>
      <c r="AC93" s="69"/>
    </row>
    <row r="94" spans="2:29" ht="20.100000000000001" customHeight="1">
      <c r="B94" s="405"/>
      <c r="C94" s="123" t="s">
        <v>107</v>
      </c>
      <c r="D94" s="273">
        <v>167.18949294408651</v>
      </c>
      <c r="E94" s="274">
        <v>108.41994687029685</v>
      </c>
      <c r="F94" s="274">
        <v>68.678506864517445</v>
      </c>
      <c r="G94" s="274">
        <v>95.112402277507897</v>
      </c>
      <c r="H94" s="274">
        <v>78.248504694927249</v>
      </c>
      <c r="I94" s="274">
        <v>94.40734600309068</v>
      </c>
      <c r="J94" s="274">
        <v>98.841928209333531</v>
      </c>
      <c r="K94" s="274">
        <v>103.47624824844543</v>
      </c>
      <c r="L94" s="274">
        <v>115.74436666448591</v>
      </c>
      <c r="M94" s="274">
        <v>112.08052562912749</v>
      </c>
      <c r="N94" s="274">
        <v>86.901281879125307</v>
      </c>
      <c r="O94" s="275">
        <v>95.750338876069662</v>
      </c>
      <c r="P94" s="276">
        <v>92.467608316512923</v>
      </c>
      <c r="Q94" s="273">
        <v>97.057016701862167</v>
      </c>
      <c r="R94" s="274">
        <v>89.136841071265692</v>
      </c>
      <c r="S94" s="274">
        <v>106.71795965779789</v>
      </c>
      <c r="T94" s="275">
        <v>100.0406073771661</v>
      </c>
      <c r="U94" s="277">
        <v>92.710862044735691</v>
      </c>
      <c r="V94" s="278">
        <v>103.31628555435415</v>
      </c>
      <c r="W94" s="278">
        <v>97.800794134961563</v>
      </c>
      <c r="X94" s="74"/>
      <c r="Y94" s="69"/>
      <c r="Z94" s="69"/>
      <c r="AA94" s="69"/>
      <c r="AB94" s="69"/>
      <c r="AC94" s="69"/>
    </row>
    <row r="95" spans="2:29" ht="20.100000000000001" customHeight="1">
      <c r="B95" s="406" t="s">
        <v>102</v>
      </c>
      <c r="C95" s="121" t="s">
        <v>76</v>
      </c>
      <c r="D95" s="260">
        <v>91.499502982107359</v>
      </c>
      <c r="E95" s="261">
        <v>99.254099269432459</v>
      </c>
      <c r="F95" s="261">
        <v>100.40916065238392</v>
      </c>
      <c r="G95" s="261">
        <v>88.03091773483473</v>
      </c>
      <c r="H95" s="261">
        <v>104.01739478890053</v>
      </c>
      <c r="I95" s="261">
        <v>89.554974722289089</v>
      </c>
      <c r="J95" s="261">
        <v>83.103575919707865</v>
      </c>
      <c r="K95" s="261">
        <v>92.925537961442373</v>
      </c>
      <c r="L95" s="261">
        <v>91.384510285625282</v>
      </c>
      <c r="M95" s="261">
        <v>91.811424923472501</v>
      </c>
      <c r="N95" s="261">
        <v>94.020190539335246</v>
      </c>
      <c r="O95" s="262">
        <v>63.201786410874504</v>
      </c>
      <c r="P95" s="263">
        <v>95.603294390599387</v>
      </c>
      <c r="Q95" s="264">
        <v>97.099057063575103</v>
      </c>
      <c r="R95" s="261">
        <v>92.795260696777419</v>
      </c>
      <c r="S95" s="261">
        <v>89.487936624424819</v>
      </c>
      <c r="T95" s="262">
        <v>82.883168947231525</v>
      </c>
      <c r="U95" s="265">
        <v>94.903491434658406</v>
      </c>
      <c r="V95" s="266">
        <v>86.32618689257086</v>
      </c>
      <c r="W95" s="266">
        <v>90.586963727911211</v>
      </c>
      <c r="X95" s="74"/>
      <c r="Y95" s="69"/>
      <c r="Z95" s="69"/>
      <c r="AA95" s="69"/>
      <c r="AB95" s="69"/>
      <c r="AC95" s="69"/>
    </row>
    <row r="96" spans="2:29" ht="20.100000000000001" customHeight="1">
      <c r="B96" s="407"/>
      <c r="C96" s="122" t="s">
        <v>77</v>
      </c>
      <c r="D96" s="267">
        <v>8.4950782567847458</v>
      </c>
      <c r="E96" s="268">
        <v>20.114575533024308</v>
      </c>
      <c r="F96" s="268">
        <v>91.889142506442028</v>
      </c>
      <c r="G96" s="268">
        <v>72.961872513303774</v>
      </c>
      <c r="H96" s="268">
        <v>77.078247391292308</v>
      </c>
      <c r="I96" s="268">
        <v>72.060138994013627</v>
      </c>
      <c r="J96" s="268">
        <v>87.417021888021466</v>
      </c>
      <c r="K96" s="268">
        <v>74.259596757582642</v>
      </c>
      <c r="L96" s="268">
        <v>70.308087236385916</v>
      </c>
      <c r="M96" s="268">
        <v>55.136127267606383</v>
      </c>
      <c r="N96" s="268">
        <v>70.167322469282453</v>
      </c>
      <c r="O96" s="269">
        <v>109.60159956570108</v>
      </c>
      <c r="P96" s="270">
        <v>56.525839568002532</v>
      </c>
      <c r="Q96" s="267">
        <v>43.287561285184537</v>
      </c>
      <c r="R96" s="268">
        <v>73.953214377325907</v>
      </c>
      <c r="S96" s="268">
        <v>76.216422041374855</v>
      </c>
      <c r="T96" s="269">
        <v>72.515927681863815</v>
      </c>
      <c r="U96" s="271">
        <v>58.316449205444641</v>
      </c>
      <c r="V96" s="272">
        <v>74.500327721959025</v>
      </c>
      <c r="W96" s="272">
        <v>65.801073986367015</v>
      </c>
      <c r="X96" s="74"/>
      <c r="Y96" s="69"/>
      <c r="Z96" s="69"/>
      <c r="AA96" s="69"/>
      <c r="AB96" s="69"/>
      <c r="AC96" s="69"/>
    </row>
    <row r="97" spans="2:29" ht="20.100000000000001" customHeight="1">
      <c r="B97" s="408"/>
      <c r="C97" s="123" t="s">
        <v>107</v>
      </c>
      <c r="D97" s="273">
        <v>768.56202718494376</v>
      </c>
      <c r="E97" s="274">
        <v>249.56348159280464</v>
      </c>
      <c r="F97" s="274">
        <v>71.777371045252508</v>
      </c>
      <c r="G97" s="274">
        <v>100.84752069959997</v>
      </c>
      <c r="H97" s="274">
        <v>72.716862827626969</v>
      </c>
      <c r="I97" s="274">
        <v>89.545000778480954</v>
      </c>
      <c r="J97" s="274">
        <v>102.05766269623547</v>
      </c>
      <c r="K97" s="274">
        <v>107.94575792011973</v>
      </c>
      <c r="L97" s="274">
        <v>120.85017376374032</v>
      </c>
      <c r="M97" s="274">
        <v>138.67915979484204</v>
      </c>
      <c r="N97" s="274">
        <v>94.646345072506648</v>
      </c>
      <c r="O97" s="275">
        <v>108.5008216627118</v>
      </c>
      <c r="P97" s="276">
        <v>110.48702226057574</v>
      </c>
      <c r="Q97" s="273">
        <v>139.50888379614753</v>
      </c>
      <c r="R97" s="274">
        <v>88.950160223912007</v>
      </c>
      <c r="S97" s="274">
        <v>110.92425802354239</v>
      </c>
      <c r="T97" s="275">
        <v>116.66966939915322</v>
      </c>
      <c r="U97" s="277">
        <v>107.50732025786071</v>
      </c>
      <c r="V97" s="278">
        <v>113.48668011144598</v>
      </c>
      <c r="W97" s="278">
        <v>110.59860250866154</v>
      </c>
      <c r="X97" s="74"/>
      <c r="Y97" s="69"/>
      <c r="Z97" s="69"/>
      <c r="AA97" s="69"/>
      <c r="AB97" s="69"/>
      <c r="AC97" s="69"/>
    </row>
    <row r="98" spans="2:29" ht="20.100000000000001" customHeight="1">
      <c r="B98" s="398" t="s">
        <v>103</v>
      </c>
      <c r="C98" s="121" t="s">
        <v>76</v>
      </c>
      <c r="D98" s="260">
        <v>106.41304347826086</v>
      </c>
      <c r="E98" s="261">
        <v>110.6528507988362</v>
      </c>
      <c r="F98" s="261">
        <v>107.49745733981241</v>
      </c>
      <c r="G98" s="261">
        <v>106.90075691932459</v>
      </c>
      <c r="H98" s="261">
        <v>134.03408726853334</v>
      </c>
      <c r="I98" s="261">
        <v>147.50750750750751</v>
      </c>
      <c r="J98" s="261">
        <v>130.44537637935477</v>
      </c>
      <c r="K98" s="261">
        <v>133.89771209261889</v>
      </c>
      <c r="L98" s="261">
        <v>102.97036509305435</v>
      </c>
      <c r="M98" s="261">
        <v>99.922391289010136</v>
      </c>
      <c r="N98" s="261">
        <v>133.0960459033227</v>
      </c>
      <c r="O98" s="262">
        <v>147.97610516770138</v>
      </c>
      <c r="P98" s="263">
        <v>112.68146045579515</v>
      </c>
      <c r="Q98" s="264">
        <v>108.24648689382327</v>
      </c>
      <c r="R98" s="261">
        <v>124.06023562836013</v>
      </c>
      <c r="S98" s="261">
        <v>118.46206380886777</v>
      </c>
      <c r="T98" s="262">
        <v>122.1129157943499</v>
      </c>
      <c r="U98" s="265">
        <v>116.15609407419059</v>
      </c>
      <c r="V98" s="266">
        <v>120.7297624039757</v>
      </c>
      <c r="W98" s="266">
        <v>118.39560896839045</v>
      </c>
    </row>
    <row r="99" spans="2:29" s="61" customFormat="1" ht="20.100000000000001" customHeight="1">
      <c r="B99" s="399"/>
      <c r="C99" s="122" t="s">
        <v>77</v>
      </c>
      <c r="D99" s="267">
        <v>153.49441724490157</v>
      </c>
      <c r="E99" s="268">
        <v>181.31112187471169</v>
      </c>
      <c r="F99" s="268">
        <v>171.89630431697407</v>
      </c>
      <c r="G99" s="268">
        <v>131.5319526703349</v>
      </c>
      <c r="H99" s="268">
        <v>129.35937701673623</v>
      </c>
      <c r="I99" s="268">
        <v>91.014996030244347</v>
      </c>
      <c r="J99" s="268">
        <v>84.973572068694338</v>
      </c>
      <c r="K99" s="268">
        <v>88.655995119131717</v>
      </c>
      <c r="L99" s="268">
        <v>122.21986351404506</v>
      </c>
      <c r="M99" s="268">
        <v>128.73857167674663</v>
      </c>
      <c r="N99" s="268">
        <v>116.62543400473557</v>
      </c>
      <c r="O99" s="269">
        <v>86.230247318888161</v>
      </c>
      <c r="P99" s="270">
        <v>151.5484373219914</v>
      </c>
      <c r="Q99" s="267">
        <v>169.95913992104869</v>
      </c>
      <c r="R99" s="268">
        <v>121.28311001526522</v>
      </c>
      <c r="S99" s="268">
        <v>101.27510562442113</v>
      </c>
      <c r="T99" s="269">
        <v>110.68635759476047</v>
      </c>
      <c r="U99" s="271">
        <v>144.01393849220091</v>
      </c>
      <c r="V99" s="272">
        <v>107.18222857132061</v>
      </c>
      <c r="W99" s="272">
        <v>125.80741882377666</v>
      </c>
      <c r="X99" s="68"/>
    </row>
    <row r="100" spans="2:29" s="61" customFormat="1" ht="20.100000000000001" customHeight="1">
      <c r="B100" s="400"/>
      <c r="C100" s="123" t="s">
        <v>107</v>
      </c>
      <c r="D100" s="273">
        <v>75.327768356672095</v>
      </c>
      <c r="E100" s="274">
        <v>68.584241286082019</v>
      </c>
      <c r="F100" s="274">
        <v>64.400688288209793</v>
      </c>
      <c r="G100" s="274">
        <v>86.886935637206662</v>
      </c>
      <c r="H100" s="274">
        <v>84.953856542617046</v>
      </c>
      <c r="I100" s="274">
        <v>100.56355013393012</v>
      </c>
      <c r="J100" s="274">
        <v>92.651097496984519</v>
      </c>
      <c r="K100" s="274">
        <v>95.31730270564276</v>
      </c>
      <c r="L100" s="274">
        <v>106.91514598074676</v>
      </c>
      <c r="M100" s="274">
        <v>89.07016779186408</v>
      </c>
      <c r="N100" s="274">
        <v>80.906942013981137</v>
      </c>
      <c r="O100" s="275">
        <v>76.966895958727434</v>
      </c>
      <c r="P100" s="276">
        <v>75.637661889848914</v>
      </c>
      <c r="Q100" s="273">
        <v>68.692244464186388</v>
      </c>
      <c r="R100" s="274">
        <v>89.382301308973865</v>
      </c>
      <c r="S100" s="274">
        <v>99.075020563971918</v>
      </c>
      <c r="T100" s="275">
        <v>83.409706723451876</v>
      </c>
      <c r="U100" s="277">
        <v>78.355344504540042</v>
      </c>
      <c r="V100" s="278">
        <v>89.770977760950686</v>
      </c>
      <c r="W100" s="278">
        <v>83.356698994986473</v>
      </c>
      <c r="X100" s="68"/>
    </row>
    <row r="101" spans="2:29" s="61" customFormat="1" ht="20.100000000000001" customHeight="1">
      <c r="B101" s="409" t="s">
        <v>105</v>
      </c>
      <c r="C101" s="410"/>
      <c r="D101" s="255"/>
      <c r="E101" s="256"/>
      <c r="F101" s="256"/>
      <c r="G101" s="256"/>
      <c r="H101" s="256"/>
      <c r="I101" s="256"/>
      <c r="J101" s="256"/>
      <c r="K101" s="256"/>
      <c r="L101" s="256"/>
      <c r="M101" s="256"/>
      <c r="N101" s="256"/>
      <c r="O101" s="256"/>
      <c r="P101" s="257"/>
      <c r="Q101" s="258"/>
      <c r="R101" s="258"/>
      <c r="S101" s="258"/>
      <c r="T101" s="258"/>
      <c r="U101" s="258"/>
      <c r="V101" s="258"/>
      <c r="W101" s="259"/>
      <c r="X101" s="68"/>
    </row>
    <row r="102" spans="2:29" ht="20.100000000000001" customHeight="1">
      <c r="B102" s="403" t="s">
        <v>101</v>
      </c>
      <c r="C102" s="121" t="s">
        <v>76</v>
      </c>
      <c r="D102" s="267">
        <v>102.46363416693536</v>
      </c>
      <c r="E102" s="268">
        <v>100.89436567932519</v>
      </c>
      <c r="F102" s="268">
        <v>100.52619511648588</v>
      </c>
      <c r="G102" s="268">
        <v>103.16370883211046</v>
      </c>
      <c r="H102" s="268">
        <v>98.548615862711557</v>
      </c>
      <c r="I102" s="268">
        <v>103.33384699446046</v>
      </c>
      <c r="J102" s="268">
        <v>98.673915531755469</v>
      </c>
      <c r="K102" s="268">
        <v>99.319060768305576</v>
      </c>
      <c r="L102" s="268">
        <v>104.15654157943965</v>
      </c>
      <c r="M102" s="268">
        <v>101.85749193124589</v>
      </c>
      <c r="N102" s="268">
        <v>92.925981531294298</v>
      </c>
      <c r="O102" s="269">
        <v>85.395894163289967</v>
      </c>
      <c r="P102" s="270">
        <v>101.20395076299813</v>
      </c>
      <c r="Q102" s="267">
        <v>101.0815340268045</v>
      </c>
      <c r="R102" s="268">
        <v>102.27394282364692</v>
      </c>
      <c r="S102" s="268">
        <v>101.23764823419235</v>
      </c>
      <c r="T102" s="269">
        <v>94.00953246747973</v>
      </c>
      <c r="U102" s="271">
        <v>101.58969382074932</v>
      </c>
      <c r="V102" s="272">
        <v>97.914477119520072</v>
      </c>
      <c r="W102" s="272">
        <v>99.202781645385357</v>
      </c>
      <c r="X102" s="103"/>
    </row>
    <row r="103" spans="2:29" ht="20.100000000000001" customHeight="1">
      <c r="B103" s="404"/>
      <c r="C103" s="122" t="s">
        <v>77</v>
      </c>
      <c r="D103" s="264">
        <v>68.879026638661273</v>
      </c>
      <c r="E103" s="261">
        <v>71.065044284182662</v>
      </c>
      <c r="F103" s="261">
        <v>81.194365920412253</v>
      </c>
      <c r="G103" s="261">
        <v>93.553797196546839</v>
      </c>
      <c r="H103" s="261">
        <v>87.778154974834777</v>
      </c>
      <c r="I103" s="261">
        <v>84.23497340048965</v>
      </c>
      <c r="J103" s="261">
        <v>96.584393917229647</v>
      </c>
      <c r="K103" s="261">
        <v>94.61806123338809</v>
      </c>
      <c r="L103" s="261">
        <v>94.02013070505042</v>
      </c>
      <c r="M103" s="261">
        <v>93.42377484166488</v>
      </c>
      <c r="N103" s="261">
        <v>88.424867312615476</v>
      </c>
      <c r="O103" s="262">
        <v>101.46781059800169</v>
      </c>
      <c r="P103" s="279">
        <v>80.230189631957074</v>
      </c>
      <c r="Q103" s="264">
        <v>74.209616532884041</v>
      </c>
      <c r="R103" s="261">
        <v>87.728072790930113</v>
      </c>
      <c r="S103" s="261">
        <v>94.776957654858094</v>
      </c>
      <c r="T103" s="262">
        <v>95.032584733928815</v>
      </c>
      <c r="U103" s="265">
        <v>80.571053964183221</v>
      </c>
      <c r="V103" s="266">
        <v>94.490604029842856</v>
      </c>
      <c r="W103" s="266">
        <v>88.03552991431394</v>
      </c>
      <c r="X103" s="103"/>
    </row>
    <row r="104" spans="2:29" ht="20.100000000000001" customHeight="1">
      <c r="B104" s="405"/>
      <c r="C104" s="123" t="s">
        <v>107</v>
      </c>
      <c r="D104" s="280">
        <v>128.31059965111317</v>
      </c>
      <c r="E104" s="281">
        <v>121.739342507598</v>
      </c>
      <c r="F104" s="281">
        <v>117.08687546050263</v>
      </c>
      <c r="G104" s="281">
        <v>101.76963145685392</v>
      </c>
      <c r="H104" s="281">
        <v>99.156593842173805</v>
      </c>
      <c r="I104" s="281">
        <v>105.54864373292543</v>
      </c>
      <c r="J104" s="281">
        <v>103.15877741900954</v>
      </c>
      <c r="K104" s="281">
        <v>102.01654627360797</v>
      </c>
      <c r="L104" s="281">
        <v>98.583739195037595</v>
      </c>
      <c r="M104" s="281">
        <v>100.39183131222372</v>
      </c>
      <c r="N104" s="281">
        <v>107.0317091707343</v>
      </c>
      <c r="O104" s="282">
        <v>110.65938085519545</v>
      </c>
      <c r="P104" s="283">
        <v>112.5605701942886</v>
      </c>
      <c r="Q104" s="280">
        <v>121.5561851554764</v>
      </c>
      <c r="R104" s="281">
        <v>102.86453127222983</v>
      </c>
      <c r="S104" s="281">
        <v>101.00599979329769</v>
      </c>
      <c r="T104" s="282">
        <v>105.26259858774635</v>
      </c>
      <c r="U104" s="284">
        <v>111.47618573659113</v>
      </c>
      <c r="V104" s="285">
        <v>103.26439937008249</v>
      </c>
      <c r="W104" s="285">
        <v>107.63087926773665</v>
      </c>
      <c r="X104" s="103"/>
    </row>
    <row r="105" spans="2:29" ht="20.100000000000001" customHeight="1">
      <c r="B105" s="406" t="s">
        <v>102</v>
      </c>
      <c r="C105" s="121" t="s">
        <v>76</v>
      </c>
      <c r="D105" s="260">
        <v>102.68546129980119</v>
      </c>
      <c r="E105" s="261">
        <v>101.10472297319102</v>
      </c>
      <c r="F105" s="261">
        <v>100.79393423656941</v>
      </c>
      <c r="G105" s="261">
        <v>105.50848115503145</v>
      </c>
      <c r="H105" s="261">
        <v>100.15714879889181</v>
      </c>
      <c r="I105" s="261">
        <v>109.33819821817026</v>
      </c>
      <c r="J105" s="261">
        <v>102.6274412712105</v>
      </c>
      <c r="K105" s="261">
        <v>102.00193267448824</v>
      </c>
      <c r="L105" s="261">
        <v>105.11230176154587</v>
      </c>
      <c r="M105" s="261">
        <v>105.27868065916913</v>
      </c>
      <c r="N105" s="261">
        <v>100.48455627803301</v>
      </c>
      <c r="O105" s="262">
        <v>94.690040870277684</v>
      </c>
      <c r="P105" s="263">
        <v>102.44226605358718</v>
      </c>
      <c r="Q105" s="264">
        <v>101.28576094771657</v>
      </c>
      <c r="R105" s="261">
        <v>105.024551348854</v>
      </c>
      <c r="S105" s="261">
        <v>103.51851018039669</v>
      </c>
      <c r="T105" s="262">
        <v>99.516680224274126</v>
      </c>
      <c r="U105" s="265">
        <v>103.1945452255097</v>
      </c>
      <c r="V105" s="266">
        <v>102.22810175613384</v>
      </c>
      <c r="W105" s="266">
        <v>102.03548677196103</v>
      </c>
      <c r="X105" s="104"/>
    </row>
    <row r="106" spans="2:29" ht="20.100000000000001" customHeight="1">
      <c r="B106" s="407"/>
      <c r="C106" s="122" t="s">
        <v>77</v>
      </c>
      <c r="D106" s="267">
        <v>100.92095923564024</v>
      </c>
      <c r="E106" s="268">
        <v>92.027629585407993</v>
      </c>
      <c r="F106" s="268">
        <v>86.11532337322484</v>
      </c>
      <c r="G106" s="268">
        <v>99.5948034616749</v>
      </c>
      <c r="H106" s="268">
        <v>91.927276641778462</v>
      </c>
      <c r="I106" s="268">
        <v>91.373498824235028</v>
      </c>
      <c r="J106" s="268">
        <v>96.792837751639524</v>
      </c>
      <c r="K106" s="268">
        <v>97.488103101173778</v>
      </c>
      <c r="L106" s="268">
        <v>99.970926050374914</v>
      </c>
      <c r="M106" s="268">
        <v>99.516738728406679</v>
      </c>
      <c r="N106" s="268">
        <v>96.929463881442629</v>
      </c>
      <c r="O106" s="269">
        <v>100.36577628043142</v>
      </c>
      <c r="P106" s="270">
        <v>86.634996769323749</v>
      </c>
      <c r="Q106" s="267">
        <v>83.657387667564777</v>
      </c>
      <c r="R106" s="268">
        <v>94.438226849552478</v>
      </c>
      <c r="S106" s="268">
        <v>98.103850980529231</v>
      </c>
      <c r="T106" s="269">
        <v>101.3104453005041</v>
      </c>
      <c r="U106" s="271">
        <v>88.560609928062519</v>
      </c>
      <c r="V106" s="272">
        <v>99.647252908807786</v>
      </c>
      <c r="W106" s="272">
        <v>96.528110144129172</v>
      </c>
      <c r="X106" s="104"/>
    </row>
    <row r="107" spans="2:29" ht="20.100000000000001" customHeight="1">
      <c r="B107" s="408"/>
      <c r="C107" s="123" t="s">
        <v>107</v>
      </c>
      <c r="D107" s="273">
        <v>91.335866576626046</v>
      </c>
      <c r="E107" s="274">
        <v>105.21626343236126</v>
      </c>
      <c r="F107" s="274">
        <v>116.89320133622215</v>
      </c>
      <c r="G107" s="274">
        <v>98.51525887092879</v>
      </c>
      <c r="H107" s="274">
        <v>102.08916204757314</v>
      </c>
      <c r="I107" s="274">
        <v>108.2082532997068</v>
      </c>
      <c r="J107" s="274">
        <v>102.03200666389624</v>
      </c>
      <c r="K107" s="274">
        <v>100.37615227629961</v>
      </c>
      <c r="L107" s="274">
        <v>96.620711288784605</v>
      </c>
      <c r="M107" s="274">
        <v>97.264698191650083</v>
      </c>
      <c r="N107" s="274">
        <v>104.6727786488597</v>
      </c>
      <c r="O107" s="275">
        <v>105.76359622274987</v>
      </c>
      <c r="P107" s="276">
        <v>110.75824778927594</v>
      </c>
      <c r="Q107" s="273">
        <v>116.10478312149752</v>
      </c>
      <c r="R107" s="274">
        <v>102.53745161651355</v>
      </c>
      <c r="S107" s="274">
        <v>99.390414014145577</v>
      </c>
      <c r="T107" s="275">
        <v>101.07966037671974</v>
      </c>
      <c r="U107" s="277">
        <v>109.10744418090623</v>
      </c>
      <c r="V107" s="278">
        <v>99.86420697700818</v>
      </c>
      <c r="W107" s="278">
        <v>103.88001757110888</v>
      </c>
    </row>
    <row r="108" spans="2:29" ht="20.100000000000001" customHeight="1">
      <c r="B108" s="398" t="s">
        <v>103</v>
      </c>
      <c r="C108" s="121" t="s">
        <v>76</v>
      </c>
      <c r="D108" s="260">
        <v>107.53710626139875</v>
      </c>
      <c r="E108" s="261">
        <v>103.96019149854401</v>
      </c>
      <c r="F108" s="261">
        <v>101.62988831978927</v>
      </c>
      <c r="G108" s="261">
        <v>99.70047546454667</v>
      </c>
      <c r="H108" s="261">
        <v>101.59895832082393</v>
      </c>
      <c r="I108" s="261">
        <v>106.37963558432179</v>
      </c>
      <c r="J108" s="261">
        <v>98.819811359289361</v>
      </c>
      <c r="K108" s="261">
        <v>102.09524920457291</v>
      </c>
      <c r="L108" s="261">
        <v>103.5666371370624</v>
      </c>
      <c r="M108" s="261">
        <v>94.617556301718622</v>
      </c>
      <c r="N108" s="261">
        <v>88.331356553451158</v>
      </c>
      <c r="O108" s="262">
        <v>89.663021739110192</v>
      </c>
      <c r="P108" s="263">
        <v>102.13652724859956</v>
      </c>
      <c r="Q108" s="264">
        <v>104.13901530205989</v>
      </c>
      <c r="R108" s="261">
        <v>102.61246313001936</v>
      </c>
      <c r="S108" s="261">
        <v>101.0709143672883</v>
      </c>
      <c r="T108" s="262">
        <v>91.133563712630377</v>
      </c>
      <c r="U108" s="265">
        <v>102.87665985607643</v>
      </c>
      <c r="V108" s="266">
        <v>95.046027424353724</v>
      </c>
      <c r="W108" s="266">
        <v>98.718857579409203</v>
      </c>
    </row>
    <row r="109" spans="2:29" ht="20.100000000000001" customHeight="1">
      <c r="B109" s="399"/>
      <c r="C109" s="122" t="s">
        <v>77</v>
      </c>
      <c r="D109" s="267">
        <v>83.949466038861118</v>
      </c>
      <c r="E109" s="268">
        <v>83.367400428858801</v>
      </c>
      <c r="F109" s="268">
        <v>83.335483638082621</v>
      </c>
      <c r="G109" s="268">
        <v>91.849470323143123</v>
      </c>
      <c r="H109" s="268">
        <v>91.321691119618293</v>
      </c>
      <c r="I109" s="268">
        <v>71.86870977409049</v>
      </c>
      <c r="J109" s="268">
        <v>94.041760309677215</v>
      </c>
      <c r="K109" s="268">
        <v>89.987693289370668</v>
      </c>
      <c r="L109" s="268">
        <v>91.267220647213122</v>
      </c>
      <c r="M109" s="268">
        <v>99.393452457465912</v>
      </c>
      <c r="N109" s="268">
        <v>92.973592417559729</v>
      </c>
      <c r="O109" s="269">
        <v>94.067547648576621</v>
      </c>
      <c r="P109" s="270">
        <v>87.392718477357718</v>
      </c>
      <c r="Q109" s="267">
        <v>83.274950523264607</v>
      </c>
      <c r="R109" s="268">
        <v>86.27002756487731</v>
      </c>
      <c r="S109" s="268">
        <v>92.897468589816469</v>
      </c>
      <c r="T109" s="269">
        <v>96.360760619958569</v>
      </c>
      <c r="U109" s="271">
        <v>85.631059704216554</v>
      </c>
      <c r="V109" s="272">
        <v>94.487854001612448</v>
      </c>
      <c r="W109" s="272">
        <v>88.616140562759909</v>
      </c>
    </row>
    <row r="110" spans="2:29" ht="20.100000000000001" customHeight="1">
      <c r="B110" s="400"/>
      <c r="C110" s="123" t="s">
        <v>107</v>
      </c>
      <c r="D110" s="273">
        <v>105.04933823053162</v>
      </c>
      <c r="E110" s="274">
        <v>105.56203803514296</v>
      </c>
      <c r="F110" s="274">
        <v>113.68941679534308</v>
      </c>
      <c r="G110" s="274">
        <v>105.34837280082566</v>
      </c>
      <c r="H110" s="274">
        <v>98.410401483293242</v>
      </c>
      <c r="I110" s="274">
        <v>106.18541991249897</v>
      </c>
      <c r="J110" s="274">
        <v>102.80454369205836</v>
      </c>
      <c r="K110" s="274">
        <v>102.09793805041521</v>
      </c>
      <c r="L110" s="274">
        <v>100.24748956045563</v>
      </c>
      <c r="M110" s="274">
        <v>96.101347785879327</v>
      </c>
      <c r="N110" s="274">
        <v>103.87451986263751</v>
      </c>
      <c r="O110" s="275">
        <v>107.39121416231201</v>
      </c>
      <c r="P110" s="276">
        <v>105.15108688649181</v>
      </c>
      <c r="Q110" s="273">
        <v>108.53978990184126</v>
      </c>
      <c r="R110" s="274">
        <v>103.71960931424698</v>
      </c>
      <c r="S110" s="274">
        <v>101.73101608826074</v>
      </c>
      <c r="T110" s="275">
        <v>101.20498590972184</v>
      </c>
      <c r="U110" s="277">
        <v>105.46764235093934</v>
      </c>
      <c r="V110" s="278">
        <v>102.49526106636947</v>
      </c>
      <c r="W110" s="278">
        <v>104.86990213639939</v>
      </c>
    </row>
    <row r="111" spans="2:29">
      <c r="Q111" s="102"/>
    </row>
    <row r="112" spans="2:29">
      <c r="Q112" s="102"/>
    </row>
    <row r="113" spans="17:17">
      <c r="Q113" s="102"/>
    </row>
    <row r="114" spans="17:17">
      <c r="Q114" s="102"/>
    </row>
    <row r="115" spans="17:17">
      <c r="Q115" s="102"/>
    </row>
    <row r="116" spans="17:17">
      <c r="Q116" s="102"/>
    </row>
    <row r="117" spans="17:17">
      <c r="Q117" s="102"/>
    </row>
    <row r="118" spans="17:17">
      <c r="Q118" s="102"/>
    </row>
    <row r="119" spans="17:17">
      <c r="Q119" s="102"/>
    </row>
  </sheetData>
  <mergeCells count="70">
    <mergeCell ref="B108:B110"/>
    <mergeCell ref="B81:C81"/>
    <mergeCell ref="B82:B84"/>
    <mergeCell ref="B85:B87"/>
    <mergeCell ref="B88:B90"/>
    <mergeCell ref="B91:C91"/>
    <mergeCell ref="B92:B94"/>
    <mergeCell ref="B95:B97"/>
    <mergeCell ref="B98:B100"/>
    <mergeCell ref="B101:C101"/>
    <mergeCell ref="B102:B104"/>
    <mergeCell ref="B105:B107"/>
    <mergeCell ref="N46:O46"/>
    <mergeCell ref="D45:E45"/>
    <mergeCell ref="F45:G45"/>
    <mergeCell ref="H45:I45"/>
    <mergeCell ref="J45:K45"/>
    <mergeCell ref="L45:M45"/>
    <mergeCell ref="N45:O45"/>
    <mergeCell ref="D46:E46"/>
    <mergeCell ref="F46:G46"/>
    <mergeCell ref="H46:I46"/>
    <mergeCell ref="J46:K46"/>
    <mergeCell ref="L46:M46"/>
    <mergeCell ref="N44:O44"/>
    <mergeCell ref="D43:E43"/>
    <mergeCell ref="F43:G43"/>
    <mergeCell ref="H43:I43"/>
    <mergeCell ref="J43:K43"/>
    <mergeCell ref="L43:M43"/>
    <mergeCell ref="N43:O43"/>
    <mergeCell ref="D44:E44"/>
    <mergeCell ref="F44:G44"/>
    <mergeCell ref="H44:I44"/>
    <mergeCell ref="J44:K44"/>
    <mergeCell ref="L44:M44"/>
    <mergeCell ref="N42:O42"/>
    <mergeCell ref="D41:E41"/>
    <mergeCell ref="F41:G41"/>
    <mergeCell ref="H41:I41"/>
    <mergeCell ref="J41:K41"/>
    <mergeCell ref="L41:M41"/>
    <mergeCell ref="N41:O41"/>
    <mergeCell ref="D42:E42"/>
    <mergeCell ref="F42:G42"/>
    <mergeCell ref="H42:I42"/>
    <mergeCell ref="J42:K42"/>
    <mergeCell ref="L42:M42"/>
    <mergeCell ref="N40:O40"/>
    <mergeCell ref="U7:X7"/>
    <mergeCell ref="D38:G38"/>
    <mergeCell ref="H38:K38"/>
    <mergeCell ref="L38:O38"/>
    <mergeCell ref="D39:E39"/>
    <mergeCell ref="F39:G39"/>
    <mergeCell ref="H39:I39"/>
    <mergeCell ref="J39:K39"/>
    <mergeCell ref="L39:M39"/>
    <mergeCell ref="N39:O39"/>
    <mergeCell ref="D40:E40"/>
    <mergeCell ref="F40:G40"/>
    <mergeCell ref="H40:I40"/>
    <mergeCell ref="J40:K40"/>
    <mergeCell ref="L40:M40"/>
    <mergeCell ref="U6:X6"/>
    <mergeCell ref="U1:X1"/>
    <mergeCell ref="U2:X2"/>
    <mergeCell ref="U3:X3"/>
    <mergeCell ref="U4:X4"/>
    <mergeCell ref="U5:X5"/>
  </mergeCells>
  <phoneticPr fontId="2"/>
  <printOptions horizontalCentered="1"/>
  <pageMargins left="0.27559055118110237" right="0.19685039370078741" top="0.27559055118110237" bottom="0.15748031496062992" header="0.15748031496062992" footer="8.0708661417322833"/>
  <pageSetup paperSize="9" scale="50" fitToHeight="0" orientation="landscape" r:id="rId1"/>
  <headerFooter alignWithMargins="0"/>
  <rowBreaks count="1" manualBreakCount="1">
    <brk id="60" max="2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9"/>
  <sheetViews>
    <sheetView showGridLines="0" zoomScaleNormal="100" zoomScaleSheetLayoutView="85" workbookViewId="0"/>
  </sheetViews>
  <sheetFormatPr defaultRowHeight="18"/>
  <cols>
    <col min="1" max="1" width="2.5" style="2" customWidth="1"/>
    <col min="2" max="2" width="26.375" style="2" customWidth="1"/>
    <col min="3" max="3" width="12.75" style="2" customWidth="1"/>
    <col min="4" max="23" width="11.625" style="2" customWidth="1"/>
    <col min="24" max="24" width="3" style="2" customWidth="1"/>
    <col min="25" max="25" width="7.25" style="2" hidden="1" customWidth="1"/>
    <col min="26" max="26" width="10.125" style="2" customWidth="1"/>
    <col min="27" max="16384" width="9" style="2"/>
  </cols>
  <sheetData>
    <row r="1" spans="1:25" ht="20.100000000000001" customHeight="1">
      <c r="A1" s="1" t="s">
        <v>27</v>
      </c>
      <c r="B1" s="1"/>
      <c r="C1" s="1"/>
      <c r="U1" s="374">
        <v>44775</v>
      </c>
      <c r="V1" s="374"/>
      <c r="W1" s="374"/>
      <c r="X1" s="374"/>
    </row>
    <row r="2" spans="1:25" ht="20.100000000000001" customHeight="1">
      <c r="B2" s="3" t="s">
        <v>117</v>
      </c>
      <c r="C2" s="3"/>
      <c r="U2" s="373" t="s">
        <v>2</v>
      </c>
      <c r="V2" s="373"/>
      <c r="W2" s="373"/>
      <c r="X2" s="373"/>
    </row>
    <row r="3" spans="1:25" ht="20.100000000000001" customHeight="1">
      <c r="U3" s="373" t="s">
        <v>70</v>
      </c>
      <c r="V3" s="373"/>
      <c r="W3" s="373"/>
      <c r="X3" s="373"/>
      <c r="Y3" s="4" t="s">
        <v>118</v>
      </c>
    </row>
    <row r="4" spans="1:25" ht="20.100000000000001" customHeight="1">
      <c r="B4" s="5"/>
      <c r="C4" s="5"/>
      <c r="D4" s="3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U4" s="373" t="s">
        <v>98</v>
      </c>
      <c r="V4" s="373"/>
      <c r="W4" s="373"/>
      <c r="X4" s="373"/>
    </row>
    <row r="5" spans="1:25" ht="20.100000000000001" customHeight="1">
      <c r="B5" s="6" t="str">
        <f>+" ■2022年"&amp;Y3&amp;"月度概況　売上高前期比"</f>
        <v xml:space="preserve"> ■2022年7月度概況　売上高前期比</v>
      </c>
      <c r="C5" s="6"/>
      <c r="D5" s="7"/>
      <c r="E5" s="8"/>
      <c r="F5" s="5"/>
      <c r="G5" s="5"/>
      <c r="H5" s="9" t="s">
        <v>24</v>
      </c>
      <c r="I5" s="5"/>
      <c r="J5" s="5"/>
      <c r="K5" s="5"/>
      <c r="L5" s="5"/>
      <c r="M5" s="5"/>
      <c r="N5" s="5"/>
      <c r="O5" s="5"/>
      <c r="P5" s="5"/>
      <c r="U5" s="375" t="s">
        <v>3</v>
      </c>
      <c r="V5" s="375"/>
      <c r="W5" s="375"/>
      <c r="X5" s="375"/>
    </row>
    <row r="6" spans="1:25" ht="20.100000000000001" customHeight="1">
      <c r="B6" s="10" t="s">
        <v>1</v>
      </c>
      <c r="C6" s="10"/>
      <c r="D6" s="286">
        <v>1.0149999999999999</v>
      </c>
      <c r="E6" s="12"/>
      <c r="F6" s="5"/>
      <c r="G6" s="5"/>
      <c r="H6" s="9" t="s">
        <v>25</v>
      </c>
      <c r="I6" s="5"/>
      <c r="J6" s="5"/>
      <c r="K6" s="5"/>
      <c r="L6" s="5"/>
      <c r="M6" s="5"/>
      <c r="N6" s="5"/>
      <c r="O6" s="5"/>
      <c r="P6" s="5"/>
      <c r="U6" s="373" t="s">
        <v>99</v>
      </c>
      <c r="V6" s="373"/>
      <c r="W6" s="373"/>
      <c r="X6" s="373"/>
    </row>
    <row r="7" spans="1:25" ht="20.100000000000001" customHeight="1">
      <c r="B7" s="10" t="s">
        <v>54</v>
      </c>
      <c r="C7" s="10"/>
      <c r="D7" s="286">
        <v>1.0389999999999999</v>
      </c>
      <c r="E7" s="11"/>
      <c r="F7" s="13"/>
      <c r="G7" s="13"/>
      <c r="H7" s="9" t="s">
        <v>26</v>
      </c>
      <c r="I7" s="5"/>
      <c r="J7" s="5"/>
      <c r="K7" s="5"/>
      <c r="L7" s="5"/>
      <c r="M7" s="5"/>
      <c r="N7" s="5"/>
      <c r="O7" s="5"/>
      <c r="P7" s="5"/>
      <c r="U7" s="373" t="s">
        <v>79</v>
      </c>
      <c r="V7" s="373"/>
      <c r="W7" s="373"/>
      <c r="X7" s="373"/>
    </row>
    <row r="8" spans="1:25" ht="15" customHeight="1">
      <c r="D8" s="14"/>
      <c r="E8" s="15"/>
      <c r="H8" s="9" t="s">
        <v>78</v>
      </c>
      <c r="I8" s="16"/>
      <c r="V8" s="301"/>
      <c r="X8" s="301"/>
    </row>
    <row r="9" spans="1:25" s="5" customFormat="1" ht="20.100000000000001" customHeight="1">
      <c r="B9" s="18" t="s">
        <v>52</v>
      </c>
      <c r="C9" s="18"/>
      <c r="F9" s="19"/>
      <c r="W9" s="20" t="s">
        <v>0</v>
      </c>
      <c r="X9" s="21"/>
    </row>
    <row r="10" spans="1:25" ht="20.100000000000001" customHeight="1">
      <c r="B10" s="22"/>
      <c r="C10" s="22"/>
      <c r="D10" s="23" t="s">
        <v>71</v>
      </c>
      <c r="E10" s="24"/>
      <c r="F10" s="24"/>
      <c r="G10" s="24"/>
      <c r="H10" s="24"/>
      <c r="I10" s="24"/>
      <c r="J10" s="24"/>
      <c r="K10" s="24"/>
      <c r="L10" s="24"/>
      <c r="M10" s="24" t="s">
        <v>100</v>
      </c>
      <c r="N10" s="24"/>
      <c r="O10" s="25"/>
      <c r="P10" s="23"/>
      <c r="Q10" s="23"/>
      <c r="R10" s="24"/>
      <c r="S10" s="24"/>
      <c r="T10" s="25"/>
      <c r="U10" s="23"/>
      <c r="V10" s="25"/>
      <c r="W10" s="26"/>
    </row>
    <row r="11" spans="1:25" ht="20.100000000000001" customHeight="1">
      <c r="B11" s="27"/>
      <c r="C11" s="27"/>
      <c r="D11" s="28" t="s">
        <v>4</v>
      </c>
      <c r="E11" s="29" t="s">
        <v>5</v>
      </c>
      <c r="F11" s="29" t="s">
        <v>20</v>
      </c>
      <c r="G11" s="29" t="s">
        <v>21</v>
      </c>
      <c r="H11" s="29" t="s">
        <v>22</v>
      </c>
      <c r="I11" s="29" t="s">
        <v>23</v>
      </c>
      <c r="J11" s="29" t="s">
        <v>6</v>
      </c>
      <c r="K11" s="29" t="s">
        <v>7</v>
      </c>
      <c r="L11" s="29" t="s">
        <v>8</v>
      </c>
      <c r="M11" s="29" t="s">
        <v>9</v>
      </c>
      <c r="N11" s="29" t="s">
        <v>10</v>
      </c>
      <c r="O11" s="30" t="s">
        <v>11</v>
      </c>
      <c r="P11" s="31" t="str">
        <f>+""&amp;Y3&amp;"月まで"</f>
        <v>7月まで</v>
      </c>
      <c r="Q11" s="32" t="s">
        <v>16</v>
      </c>
      <c r="R11" s="33" t="s">
        <v>17</v>
      </c>
      <c r="S11" s="33" t="s">
        <v>18</v>
      </c>
      <c r="T11" s="34" t="s">
        <v>19</v>
      </c>
      <c r="U11" s="32" t="s">
        <v>12</v>
      </c>
      <c r="V11" s="34" t="s">
        <v>13</v>
      </c>
      <c r="W11" s="35" t="s">
        <v>14</v>
      </c>
    </row>
    <row r="12" spans="1:25" ht="20.100000000000001" customHeight="1">
      <c r="B12" s="110" t="s">
        <v>33</v>
      </c>
      <c r="C12" s="111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3"/>
    </row>
    <row r="13" spans="1:25" ht="20.100000000000001" customHeight="1">
      <c r="B13" s="106" t="s">
        <v>1</v>
      </c>
      <c r="C13" s="107"/>
      <c r="D13" s="126">
        <v>119.11055248379965</v>
      </c>
      <c r="E13" s="127">
        <v>134.81176415526767</v>
      </c>
      <c r="F13" s="127">
        <v>103.51228431078535</v>
      </c>
      <c r="G13" s="127">
        <v>101.54784621210911</v>
      </c>
      <c r="H13" s="127"/>
      <c r="I13" s="127"/>
      <c r="J13" s="128"/>
      <c r="K13" s="128"/>
      <c r="L13" s="128"/>
      <c r="M13" s="128"/>
      <c r="N13" s="128"/>
      <c r="O13" s="129"/>
      <c r="P13" s="130">
        <v>113.47685756407164</v>
      </c>
      <c r="Q13" s="131">
        <v>118.19799922162773</v>
      </c>
      <c r="R13" s="127"/>
      <c r="S13" s="132"/>
      <c r="T13" s="303"/>
      <c r="U13" s="302"/>
      <c r="V13" s="303"/>
      <c r="W13" s="130"/>
    </row>
    <row r="14" spans="1:25" ht="20.100000000000001" customHeight="1">
      <c r="B14" s="36" t="s">
        <v>44</v>
      </c>
      <c r="C14" s="125"/>
      <c r="D14" s="135">
        <v>119.97881261738361</v>
      </c>
      <c r="E14" s="136">
        <v>133.91965845081126</v>
      </c>
      <c r="F14" s="136">
        <v>101.93318073736764</v>
      </c>
      <c r="G14" s="136">
        <v>101.66656021549667</v>
      </c>
      <c r="H14" s="136"/>
      <c r="I14" s="136"/>
      <c r="J14" s="136"/>
      <c r="K14" s="136"/>
      <c r="L14" s="136"/>
      <c r="M14" s="136"/>
      <c r="N14" s="136"/>
      <c r="O14" s="137"/>
      <c r="P14" s="138">
        <v>112.89829148506814</v>
      </c>
      <c r="Q14" s="139">
        <v>117.44515151926322</v>
      </c>
      <c r="R14" s="140"/>
      <c r="S14" s="140"/>
      <c r="T14" s="307"/>
      <c r="U14" s="306"/>
      <c r="V14" s="307"/>
      <c r="W14" s="138"/>
    </row>
    <row r="15" spans="1:25" ht="20.100000000000001" customHeight="1">
      <c r="B15" s="37" t="s">
        <v>46</v>
      </c>
      <c r="C15" s="38"/>
      <c r="D15" s="143">
        <v>119.48165976259919</v>
      </c>
      <c r="E15" s="144">
        <v>133.38540956323277</v>
      </c>
      <c r="F15" s="144">
        <v>101.3744864545598</v>
      </c>
      <c r="G15" s="144">
        <v>101.25593718321025</v>
      </c>
      <c r="H15" s="144"/>
      <c r="I15" s="144"/>
      <c r="J15" s="144"/>
      <c r="K15" s="144"/>
      <c r="L15" s="144"/>
      <c r="M15" s="144"/>
      <c r="N15" s="144"/>
      <c r="O15" s="145"/>
      <c r="P15" s="146">
        <v>112.39625934498667</v>
      </c>
      <c r="Q15" s="147">
        <v>116.91495503738689</v>
      </c>
      <c r="R15" s="148"/>
      <c r="S15" s="148"/>
      <c r="T15" s="149"/>
      <c r="U15" s="150"/>
      <c r="V15" s="149"/>
      <c r="W15" s="151"/>
    </row>
    <row r="16" spans="1:25" ht="20.100000000000001" customHeight="1">
      <c r="B16" s="39" t="s">
        <v>47</v>
      </c>
      <c r="C16" s="40"/>
      <c r="D16" s="152">
        <v>127.98616643332623</v>
      </c>
      <c r="E16" s="153">
        <v>166.09039507993845</v>
      </c>
      <c r="F16" s="153">
        <v>104.64370683958566</v>
      </c>
      <c r="G16" s="153">
        <v>104.96390173781907</v>
      </c>
      <c r="H16" s="153"/>
      <c r="I16" s="153"/>
      <c r="J16" s="153"/>
      <c r="K16" s="153"/>
      <c r="L16" s="153"/>
      <c r="M16" s="153"/>
      <c r="N16" s="153"/>
      <c r="O16" s="154"/>
      <c r="P16" s="155">
        <v>122.13627175104038</v>
      </c>
      <c r="Q16" s="156">
        <v>129.24163443459139</v>
      </c>
      <c r="R16" s="157"/>
      <c r="S16" s="157"/>
      <c r="T16" s="304"/>
      <c r="U16" s="305"/>
      <c r="V16" s="304"/>
      <c r="W16" s="155"/>
    </row>
    <row r="17" spans="2:24" ht="20.100000000000001" customHeight="1">
      <c r="B17" s="41" t="s">
        <v>49</v>
      </c>
      <c r="C17" s="42"/>
      <c r="D17" s="135">
        <v>101.99628255910167</v>
      </c>
      <c r="E17" s="136">
        <v>90.215185732117476</v>
      </c>
      <c r="F17" s="136">
        <v>94.957680880266579</v>
      </c>
      <c r="G17" s="136">
        <v>94.368704312007409</v>
      </c>
      <c r="H17" s="136"/>
      <c r="I17" s="136"/>
      <c r="J17" s="136"/>
      <c r="K17" s="136"/>
      <c r="L17" s="136"/>
      <c r="M17" s="136"/>
      <c r="N17" s="136"/>
      <c r="O17" s="137"/>
      <c r="P17" s="138">
        <v>95.011101598561794</v>
      </c>
      <c r="Q17" s="139">
        <v>95.262470847130174</v>
      </c>
      <c r="R17" s="140"/>
      <c r="S17" s="140"/>
      <c r="T17" s="307"/>
      <c r="U17" s="306"/>
      <c r="V17" s="307"/>
      <c r="W17" s="138"/>
    </row>
    <row r="18" spans="2:24" ht="20.100000000000001" customHeight="1">
      <c r="B18" s="108" t="s">
        <v>36</v>
      </c>
      <c r="C18" s="109"/>
      <c r="D18" s="160">
        <v>123.46270262083488</v>
      </c>
      <c r="E18" s="128">
        <v>137.04530105279051</v>
      </c>
      <c r="F18" s="128">
        <v>104.32532719400882</v>
      </c>
      <c r="G18" s="128">
        <v>103.90056205723961</v>
      </c>
      <c r="H18" s="128"/>
      <c r="I18" s="128"/>
      <c r="J18" s="128"/>
      <c r="K18" s="128"/>
      <c r="L18" s="128"/>
      <c r="M18" s="128"/>
      <c r="N18" s="128"/>
      <c r="O18" s="129"/>
      <c r="P18" s="130">
        <v>115.67314451527022</v>
      </c>
      <c r="Q18" s="131">
        <v>120.45685289552554</v>
      </c>
      <c r="R18" s="127"/>
      <c r="S18" s="127"/>
      <c r="T18" s="303"/>
      <c r="U18" s="302"/>
      <c r="V18" s="303"/>
      <c r="W18" s="130"/>
    </row>
    <row r="19" spans="2:24" ht="20.100000000000001" customHeight="1">
      <c r="B19" s="39" t="s">
        <v>37</v>
      </c>
      <c r="C19" s="40"/>
      <c r="D19" s="152">
        <v>134.39493688928468</v>
      </c>
      <c r="E19" s="153">
        <v>174.34338454063715</v>
      </c>
      <c r="F19" s="153">
        <v>109.31722667367745</v>
      </c>
      <c r="G19" s="153">
        <v>109.28126873294381</v>
      </c>
      <c r="H19" s="153"/>
      <c r="I19" s="153"/>
      <c r="J19" s="153"/>
      <c r="K19" s="153"/>
      <c r="L19" s="153"/>
      <c r="M19" s="153"/>
      <c r="N19" s="153"/>
      <c r="O19" s="154"/>
      <c r="P19" s="155">
        <v>127.83076753056631</v>
      </c>
      <c r="Q19" s="156">
        <v>135.53803642843764</v>
      </c>
      <c r="R19" s="157"/>
      <c r="S19" s="157"/>
      <c r="T19" s="304"/>
      <c r="U19" s="305"/>
      <c r="V19" s="304"/>
      <c r="W19" s="155"/>
    </row>
    <row r="20" spans="2:24" ht="20.100000000000001" customHeight="1">
      <c r="B20" s="41" t="s">
        <v>38</v>
      </c>
      <c r="C20" s="42"/>
      <c r="D20" s="135">
        <v>102.30174838164368</v>
      </c>
      <c r="E20" s="136">
        <v>90.470631008154498</v>
      </c>
      <c r="F20" s="136">
        <v>95.104817883430229</v>
      </c>
      <c r="G20" s="136">
        <v>94.439685281646646</v>
      </c>
      <c r="H20" s="136"/>
      <c r="I20" s="136"/>
      <c r="J20" s="136"/>
      <c r="K20" s="136"/>
      <c r="L20" s="136"/>
      <c r="M20" s="136"/>
      <c r="N20" s="136"/>
      <c r="O20" s="137"/>
      <c r="P20" s="138">
        <v>95.195408149595409</v>
      </c>
      <c r="Q20" s="139">
        <v>95.491038581687775</v>
      </c>
      <c r="R20" s="140"/>
      <c r="S20" s="140"/>
      <c r="T20" s="307"/>
      <c r="U20" s="306"/>
      <c r="V20" s="307"/>
      <c r="W20" s="138"/>
    </row>
    <row r="21" spans="2:24" ht="20.100000000000001" customHeight="1">
      <c r="B21" s="43" t="s">
        <v>39</v>
      </c>
      <c r="C21" s="44"/>
      <c r="D21" s="161">
        <v>121.35780005141079</v>
      </c>
      <c r="E21" s="162">
        <v>141.55036278337826</v>
      </c>
      <c r="F21" s="163">
        <v>114.00074925138297</v>
      </c>
      <c r="G21" s="162">
        <v>102.54581725245772</v>
      </c>
      <c r="H21" s="162"/>
      <c r="I21" s="162"/>
      <c r="J21" s="162"/>
      <c r="K21" s="162"/>
      <c r="L21" s="162"/>
      <c r="M21" s="162"/>
      <c r="N21" s="162"/>
      <c r="O21" s="164"/>
      <c r="P21" s="165">
        <v>119.56872829416956</v>
      </c>
      <c r="Q21" s="166">
        <v>125.47687958600015</v>
      </c>
      <c r="R21" s="167"/>
      <c r="S21" s="167"/>
      <c r="T21" s="168"/>
      <c r="U21" s="169"/>
      <c r="V21" s="170"/>
      <c r="W21" s="171"/>
      <c r="X21" s="45"/>
    </row>
    <row r="22" spans="2:24" ht="20.100000000000001" customHeight="1">
      <c r="B22" s="110" t="s">
        <v>34</v>
      </c>
      <c r="C22" s="111"/>
      <c r="D22" s="172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73"/>
      <c r="R22" s="173"/>
      <c r="S22" s="173"/>
      <c r="T22" s="173"/>
      <c r="U22" s="173"/>
      <c r="V22" s="173"/>
      <c r="W22" s="174"/>
    </row>
    <row r="23" spans="2:24" ht="20.100000000000001" customHeight="1">
      <c r="B23" s="46" t="s">
        <v>50</v>
      </c>
      <c r="C23" s="47"/>
      <c r="D23" s="175">
        <v>108.91640096941373</v>
      </c>
      <c r="E23" s="148">
        <v>121.4105154454023</v>
      </c>
      <c r="F23" s="153">
        <v>92.997596659081978</v>
      </c>
      <c r="G23" s="153">
        <v>84.689153757419362</v>
      </c>
      <c r="H23" s="148"/>
      <c r="I23" s="148"/>
      <c r="J23" s="144"/>
      <c r="K23" s="144"/>
      <c r="L23" s="144"/>
      <c r="M23" s="144"/>
      <c r="N23" s="144"/>
      <c r="O23" s="145"/>
      <c r="P23" s="176">
        <v>99.240641277672196</v>
      </c>
      <c r="Q23" s="147">
        <v>106.70001804301002</v>
      </c>
      <c r="R23" s="148"/>
      <c r="S23" s="148"/>
      <c r="T23" s="149"/>
      <c r="U23" s="150"/>
      <c r="V23" s="177"/>
      <c r="W23" s="151"/>
    </row>
    <row r="24" spans="2:24" ht="20.100000000000001" customHeight="1">
      <c r="B24" s="39" t="s">
        <v>47</v>
      </c>
      <c r="C24" s="40"/>
      <c r="D24" s="152">
        <v>117.68459469119776</v>
      </c>
      <c r="E24" s="153">
        <v>152.91639010812548</v>
      </c>
      <c r="F24" s="153">
        <v>95.163415609779051</v>
      </c>
      <c r="G24" s="153">
        <v>86.883004440482111</v>
      </c>
      <c r="H24" s="153"/>
      <c r="I24" s="153"/>
      <c r="J24" s="153"/>
      <c r="K24" s="153"/>
      <c r="L24" s="153"/>
      <c r="M24" s="153"/>
      <c r="N24" s="153"/>
      <c r="O24" s="154"/>
      <c r="P24" s="152">
        <v>107.11576071391926</v>
      </c>
      <c r="Q24" s="156">
        <v>118.36430748407605</v>
      </c>
      <c r="R24" s="157"/>
      <c r="S24" s="157"/>
      <c r="T24" s="304"/>
      <c r="U24" s="305"/>
      <c r="V24" s="304"/>
      <c r="W24" s="155"/>
    </row>
    <row r="25" spans="2:24" ht="20.100000000000001" customHeight="1">
      <c r="B25" s="41" t="s">
        <v>49</v>
      </c>
      <c r="C25" s="42"/>
      <c r="D25" s="135">
        <v>94.392092339141925</v>
      </c>
      <c r="E25" s="136">
        <v>86.691833990043179</v>
      </c>
      <c r="F25" s="136">
        <v>89.443095533468821</v>
      </c>
      <c r="G25" s="136">
        <v>80.762547707178612</v>
      </c>
      <c r="H25" s="136"/>
      <c r="I25" s="136"/>
      <c r="J25" s="136"/>
      <c r="K25" s="136"/>
      <c r="L25" s="136"/>
      <c r="M25" s="136"/>
      <c r="N25" s="136"/>
      <c r="O25" s="137"/>
      <c r="P25" s="135">
        <v>87.000898558141472</v>
      </c>
      <c r="Q25" s="178">
        <v>89.807257605300848</v>
      </c>
      <c r="R25" s="179"/>
      <c r="S25" s="179"/>
      <c r="T25" s="180"/>
      <c r="U25" s="306"/>
      <c r="V25" s="180"/>
      <c r="W25" s="138"/>
    </row>
    <row r="26" spans="2:24" ht="20.100000000000001" customHeight="1">
      <c r="B26" s="106" t="s">
        <v>36</v>
      </c>
      <c r="C26" s="107"/>
      <c r="D26" s="160">
        <v>112.51784213379487</v>
      </c>
      <c r="E26" s="128">
        <v>124.30027412666058</v>
      </c>
      <c r="F26" s="128">
        <v>95.774955629750878</v>
      </c>
      <c r="G26" s="128">
        <v>87.027501869988001</v>
      </c>
      <c r="H26" s="128"/>
      <c r="I26" s="128"/>
      <c r="J26" s="128"/>
      <c r="K26" s="128"/>
      <c r="L26" s="128"/>
      <c r="M26" s="128"/>
      <c r="N26" s="128"/>
      <c r="O26" s="129"/>
      <c r="P26" s="160">
        <v>102.08381319044291</v>
      </c>
      <c r="Q26" s="131">
        <v>109.77356825454174</v>
      </c>
      <c r="R26" s="127"/>
      <c r="S26" s="127"/>
      <c r="T26" s="303"/>
      <c r="U26" s="302"/>
      <c r="V26" s="303"/>
      <c r="W26" s="130"/>
    </row>
    <row r="27" spans="2:24" ht="20.100000000000001" customHeight="1">
      <c r="B27" s="39" t="s">
        <v>37</v>
      </c>
      <c r="C27" s="40"/>
      <c r="D27" s="181">
        <v>124.63011778017375</v>
      </c>
      <c r="E27" s="182">
        <v>160.91075653927248</v>
      </c>
      <c r="F27" s="182">
        <v>99.932980089108156</v>
      </c>
      <c r="G27" s="182">
        <v>91.057248480062441</v>
      </c>
      <c r="H27" s="182"/>
      <c r="I27" s="182"/>
      <c r="J27" s="182"/>
      <c r="K27" s="182"/>
      <c r="L27" s="182"/>
      <c r="M27" s="182"/>
      <c r="N27" s="182"/>
      <c r="O27" s="183"/>
      <c r="P27" s="152">
        <v>112.66055469750373</v>
      </c>
      <c r="Q27" s="184">
        <v>124.67113666619167</v>
      </c>
      <c r="R27" s="185"/>
      <c r="S27" s="185"/>
      <c r="T27" s="186"/>
      <c r="U27" s="187"/>
      <c r="V27" s="186"/>
      <c r="W27" s="188"/>
    </row>
    <row r="28" spans="2:24" ht="20.100000000000001" customHeight="1">
      <c r="B28" s="41" t="s">
        <v>38</v>
      </c>
      <c r="C28" s="42"/>
      <c r="D28" s="135">
        <v>93.84295457274871</v>
      </c>
      <c r="E28" s="136">
        <v>86.354874417894507</v>
      </c>
      <c r="F28" s="136">
        <v>89.294856078066005</v>
      </c>
      <c r="G28" s="136">
        <v>80.230715006211867</v>
      </c>
      <c r="H28" s="136"/>
      <c r="I28" s="136"/>
      <c r="J28" s="136"/>
      <c r="K28" s="136"/>
      <c r="L28" s="136"/>
      <c r="M28" s="136"/>
      <c r="N28" s="136"/>
      <c r="O28" s="137"/>
      <c r="P28" s="135">
        <v>86.61045999348211</v>
      </c>
      <c r="Q28" s="139">
        <v>89.475672659662109</v>
      </c>
      <c r="R28" s="140"/>
      <c r="S28" s="140"/>
      <c r="T28" s="307"/>
      <c r="U28" s="306"/>
      <c r="V28" s="307"/>
      <c r="W28" s="138"/>
    </row>
    <row r="29" spans="2:24" ht="20.100000000000001" customHeight="1">
      <c r="B29" s="110" t="s">
        <v>35</v>
      </c>
      <c r="C29" s="111"/>
      <c r="D29" s="172"/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2"/>
      <c r="Q29" s="173"/>
      <c r="R29" s="173"/>
      <c r="S29" s="173"/>
      <c r="T29" s="173"/>
      <c r="U29" s="173"/>
      <c r="V29" s="173"/>
      <c r="W29" s="174"/>
    </row>
    <row r="30" spans="2:24" ht="20.100000000000001" customHeight="1">
      <c r="B30" s="106" t="s">
        <v>46</v>
      </c>
      <c r="C30" s="107"/>
      <c r="D30" s="126">
        <v>110.21467411195471</v>
      </c>
      <c r="E30" s="127">
        <v>114.44182152164943</v>
      </c>
      <c r="F30" s="127">
        <v>109.12853506805902</v>
      </c>
      <c r="G30" s="127">
        <v>120.46224817592926</v>
      </c>
      <c r="H30" s="127"/>
      <c r="I30" s="127"/>
      <c r="J30" s="128"/>
      <c r="K30" s="128"/>
      <c r="L30" s="128"/>
      <c r="M30" s="128"/>
      <c r="N30" s="128"/>
      <c r="O30" s="129"/>
      <c r="P30" s="189">
        <v>114.66526681547147</v>
      </c>
      <c r="Q30" s="190">
        <v>111.15076314056542</v>
      </c>
      <c r="R30" s="132"/>
      <c r="S30" s="132"/>
      <c r="T30" s="191"/>
      <c r="U30" s="192"/>
      <c r="V30" s="191"/>
      <c r="W30" s="193"/>
    </row>
    <row r="31" spans="2:24" ht="20.100000000000001" customHeight="1">
      <c r="B31" s="39" t="s">
        <v>47</v>
      </c>
      <c r="C31" s="40"/>
      <c r="D31" s="152">
        <v>108.75354312020158</v>
      </c>
      <c r="E31" s="153">
        <v>108.61516869610759</v>
      </c>
      <c r="F31" s="153">
        <v>109.96211744719302</v>
      </c>
      <c r="G31" s="153">
        <v>120.81062621369523</v>
      </c>
      <c r="H31" s="153"/>
      <c r="I31" s="153"/>
      <c r="J31" s="153"/>
      <c r="K31" s="153"/>
      <c r="L31" s="153"/>
      <c r="M31" s="153"/>
      <c r="N31" s="153"/>
      <c r="O31" s="154"/>
      <c r="P31" s="194">
        <v>114.02268997298854</v>
      </c>
      <c r="Q31" s="195">
        <v>109.18970184654584</v>
      </c>
      <c r="R31" s="196"/>
      <c r="S31" s="196"/>
      <c r="T31" s="197"/>
      <c r="U31" s="198"/>
      <c r="V31" s="197"/>
      <c r="W31" s="199"/>
    </row>
    <row r="32" spans="2:24" ht="20.100000000000001" customHeight="1">
      <c r="B32" s="41" t="s">
        <v>48</v>
      </c>
      <c r="C32" s="42"/>
      <c r="D32" s="135">
        <v>105.35021205163628</v>
      </c>
      <c r="E32" s="136">
        <v>105.33768934357362</v>
      </c>
      <c r="F32" s="136">
        <v>104.6780594850042</v>
      </c>
      <c r="G32" s="136">
        <v>117.66937911306459</v>
      </c>
      <c r="H32" s="136"/>
      <c r="I32" s="136"/>
      <c r="J32" s="136"/>
      <c r="K32" s="136"/>
      <c r="L32" s="136"/>
      <c r="M32" s="136"/>
      <c r="N32" s="136"/>
      <c r="O32" s="137"/>
      <c r="P32" s="200">
        <v>108.81258933516382</v>
      </c>
      <c r="Q32" s="201">
        <v>105.25202762700756</v>
      </c>
      <c r="R32" s="202"/>
      <c r="S32" s="202"/>
      <c r="T32" s="203"/>
      <c r="U32" s="204"/>
      <c r="V32" s="203"/>
      <c r="W32" s="205"/>
    </row>
    <row r="33" spans="2:30" ht="20.100000000000001" customHeight="1">
      <c r="B33" s="106" t="s">
        <v>36</v>
      </c>
      <c r="C33" s="107"/>
      <c r="D33" s="206">
        <v>110.31046934352476</v>
      </c>
      <c r="E33" s="207">
        <v>115.00611464459602</v>
      </c>
      <c r="F33" s="207">
        <v>109.10984883595425</v>
      </c>
      <c r="G33" s="207">
        <v>120.32724780315884</v>
      </c>
      <c r="H33" s="207"/>
      <c r="I33" s="207"/>
      <c r="J33" s="207"/>
      <c r="K33" s="207"/>
      <c r="L33" s="207"/>
      <c r="M33" s="207"/>
      <c r="N33" s="207"/>
      <c r="O33" s="208"/>
      <c r="P33" s="160">
        <v>114.81004554574233</v>
      </c>
      <c r="Q33" s="209">
        <v>111.41667709269049</v>
      </c>
      <c r="R33" s="210"/>
      <c r="S33" s="210"/>
      <c r="T33" s="303"/>
      <c r="U33" s="211"/>
      <c r="V33" s="212"/>
      <c r="W33" s="130"/>
    </row>
    <row r="34" spans="2:30" ht="20.100000000000001" customHeight="1">
      <c r="B34" s="39" t="s">
        <v>37</v>
      </c>
      <c r="C34" s="40"/>
      <c r="D34" s="152">
        <v>107.83503962207146</v>
      </c>
      <c r="E34" s="153">
        <v>108.34787449283188</v>
      </c>
      <c r="F34" s="153">
        <v>109.39054011618741</v>
      </c>
      <c r="G34" s="153">
        <v>120.01380511390221</v>
      </c>
      <c r="H34" s="153"/>
      <c r="I34" s="153"/>
      <c r="J34" s="153"/>
      <c r="K34" s="153"/>
      <c r="L34" s="153"/>
      <c r="M34" s="153"/>
      <c r="N34" s="153"/>
      <c r="O34" s="154"/>
      <c r="P34" s="152">
        <v>113.46541642174135</v>
      </c>
      <c r="Q34" s="156">
        <v>108.71645198145758</v>
      </c>
      <c r="R34" s="157"/>
      <c r="S34" s="157"/>
      <c r="T34" s="304"/>
      <c r="U34" s="305"/>
      <c r="V34" s="304"/>
      <c r="W34" s="155"/>
    </row>
    <row r="35" spans="2:30" ht="20.100000000000001" customHeight="1">
      <c r="B35" s="41" t="s">
        <v>38</v>
      </c>
      <c r="C35" s="42"/>
      <c r="D35" s="135">
        <v>105.61215771565028</v>
      </c>
      <c r="E35" s="136">
        <v>105.39951104869326</v>
      </c>
      <c r="F35" s="136">
        <v>104.41772319173988</v>
      </c>
      <c r="G35" s="136">
        <v>117.78809033742033</v>
      </c>
      <c r="H35" s="136"/>
      <c r="I35" s="136"/>
      <c r="J35" s="136"/>
      <c r="K35" s="136"/>
      <c r="L35" s="136"/>
      <c r="M35" s="136"/>
      <c r="N35" s="136"/>
      <c r="O35" s="137"/>
      <c r="P35" s="200">
        <v>108.84542090980342</v>
      </c>
      <c r="Q35" s="201">
        <v>105.25821878298167</v>
      </c>
      <c r="R35" s="202"/>
      <c r="S35" s="202"/>
      <c r="T35" s="203"/>
      <c r="U35" s="204"/>
      <c r="V35" s="203"/>
      <c r="W35" s="205"/>
    </row>
    <row r="36" spans="2:30" ht="15" customHeight="1">
      <c r="B36" s="48"/>
      <c r="C36" s="48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50"/>
      <c r="S36" s="51"/>
      <c r="T36" s="50"/>
      <c r="U36" s="50"/>
      <c r="V36" s="50"/>
      <c r="W36" s="50"/>
    </row>
    <row r="37" spans="2:30" s="5" customFormat="1" ht="20.100000000000001" customHeight="1">
      <c r="B37" s="18" t="s">
        <v>56</v>
      </c>
      <c r="C37" s="52"/>
      <c r="G37" s="21"/>
      <c r="H37" s="21"/>
      <c r="I37" s="21"/>
      <c r="J37" s="21"/>
      <c r="K37" s="21"/>
      <c r="L37" s="21"/>
      <c r="M37" s="21"/>
      <c r="N37" s="21"/>
      <c r="O37" s="20" t="s">
        <v>0</v>
      </c>
      <c r="W37" s="21"/>
    </row>
    <row r="38" spans="2:30" s="15" customFormat="1" ht="20.100000000000001" customHeight="1">
      <c r="B38" s="53"/>
      <c r="C38" s="53"/>
      <c r="D38" s="378" t="s">
        <v>33</v>
      </c>
      <c r="E38" s="379"/>
      <c r="F38" s="379"/>
      <c r="G38" s="380"/>
      <c r="H38" s="378" t="s">
        <v>34</v>
      </c>
      <c r="I38" s="379"/>
      <c r="J38" s="379"/>
      <c r="K38" s="380"/>
      <c r="L38" s="378" t="s">
        <v>35</v>
      </c>
      <c r="M38" s="379"/>
      <c r="N38" s="379"/>
      <c r="O38" s="380"/>
      <c r="P38" s="54" t="s">
        <v>65</v>
      </c>
      <c r="Q38" s="55"/>
      <c r="R38" s="56"/>
      <c r="S38" s="56"/>
      <c r="T38" s="56"/>
      <c r="U38" s="56"/>
      <c r="V38" s="57"/>
    </row>
    <row r="39" spans="2:30" s="15" customFormat="1" ht="20.100000000000001" customHeight="1">
      <c r="B39" s="58"/>
      <c r="C39" s="59"/>
      <c r="D39" s="381" t="s">
        <v>72</v>
      </c>
      <c r="E39" s="382"/>
      <c r="F39" s="382" t="s">
        <v>73</v>
      </c>
      <c r="G39" s="383"/>
      <c r="H39" s="381" t="s">
        <v>72</v>
      </c>
      <c r="I39" s="382"/>
      <c r="J39" s="382" t="s">
        <v>73</v>
      </c>
      <c r="K39" s="383"/>
      <c r="L39" s="381" t="s">
        <v>72</v>
      </c>
      <c r="M39" s="382"/>
      <c r="N39" s="382" t="s">
        <v>73</v>
      </c>
      <c r="O39" s="383"/>
      <c r="P39" s="60" t="s">
        <v>59</v>
      </c>
      <c r="R39" s="57"/>
      <c r="S39" s="57"/>
      <c r="T39" s="57"/>
      <c r="U39" s="57"/>
      <c r="V39" s="57"/>
    </row>
    <row r="40" spans="2:30" s="61" customFormat="1" ht="20.100000000000001" customHeight="1">
      <c r="B40" s="106" t="s">
        <v>44</v>
      </c>
      <c r="C40" s="107"/>
      <c r="D40" s="384">
        <v>104.47047897468747</v>
      </c>
      <c r="E40" s="385"/>
      <c r="F40" s="386">
        <v>96.250681599273165</v>
      </c>
      <c r="G40" s="387"/>
      <c r="H40" s="388" t="s">
        <v>111</v>
      </c>
      <c r="I40" s="389"/>
      <c r="J40" s="376" t="s">
        <v>111</v>
      </c>
      <c r="K40" s="377"/>
      <c r="L40" s="388" t="s">
        <v>111</v>
      </c>
      <c r="M40" s="389"/>
      <c r="N40" s="376" t="s">
        <v>111</v>
      </c>
      <c r="O40" s="377"/>
      <c r="P40" s="60" t="s">
        <v>57</v>
      </c>
      <c r="R40" s="62"/>
      <c r="S40" s="62"/>
      <c r="T40" s="62"/>
      <c r="U40" s="62"/>
      <c r="V40" s="57"/>
    </row>
    <row r="41" spans="2:30" s="66" customFormat="1" ht="20.100000000000001" customHeight="1">
      <c r="B41" s="63" t="s">
        <v>46</v>
      </c>
      <c r="C41" s="64"/>
      <c r="D41" s="392">
        <v>103.8710589853665</v>
      </c>
      <c r="E41" s="393"/>
      <c r="F41" s="390">
        <v>96.246638905415082</v>
      </c>
      <c r="G41" s="391"/>
      <c r="H41" s="392" t="s">
        <v>111</v>
      </c>
      <c r="I41" s="393"/>
      <c r="J41" s="390" t="s">
        <v>111</v>
      </c>
      <c r="K41" s="391"/>
      <c r="L41" s="392" t="s">
        <v>111</v>
      </c>
      <c r="M41" s="393"/>
      <c r="N41" s="390" t="s">
        <v>111</v>
      </c>
      <c r="O41" s="391"/>
      <c r="P41" s="65" t="s">
        <v>60</v>
      </c>
      <c r="Q41" s="48"/>
      <c r="R41" s="50"/>
      <c r="S41" s="50"/>
      <c r="T41" s="50"/>
      <c r="U41" s="50"/>
      <c r="V41" s="57"/>
    </row>
    <row r="42" spans="2:30" ht="20.100000000000001" customHeight="1">
      <c r="B42" s="39" t="s">
        <v>47</v>
      </c>
      <c r="C42" s="40"/>
      <c r="D42" s="392">
        <v>107.21777430176095</v>
      </c>
      <c r="E42" s="393"/>
      <c r="F42" s="390">
        <v>100.61857227882764</v>
      </c>
      <c r="G42" s="391"/>
      <c r="H42" s="392">
        <v>93.586385773099039</v>
      </c>
      <c r="I42" s="393"/>
      <c r="J42" s="390">
        <v>80.003039843665178</v>
      </c>
      <c r="K42" s="391"/>
      <c r="L42" s="392">
        <v>114.56556786123929</v>
      </c>
      <c r="M42" s="393"/>
      <c r="N42" s="390">
        <v>125.76843639372643</v>
      </c>
      <c r="O42" s="391"/>
      <c r="P42" s="10" t="s">
        <v>58</v>
      </c>
      <c r="Q42" s="56"/>
      <c r="R42" s="50"/>
      <c r="S42" s="50"/>
      <c r="T42" s="50"/>
      <c r="U42" s="50"/>
      <c r="V42" s="57"/>
    </row>
    <row r="43" spans="2:30" ht="20.100000000000001" customHeight="1">
      <c r="B43" s="41" t="s">
        <v>49</v>
      </c>
      <c r="C43" s="42"/>
      <c r="D43" s="394">
        <v>97.61529713261919</v>
      </c>
      <c r="E43" s="395"/>
      <c r="F43" s="396">
        <v>88.223851186976688</v>
      </c>
      <c r="G43" s="397"/>
      <c r="H43" s="394" t="s">
        <v>111</v>
      </c>
      <c r="I43" s="395"/>
      <c r="J43" s="396" t="s">
        <v>111</v>
      </c>
      <c r="K43" s="397"/>
      <c r="L43" s="394" t="s">
        <v>111</v>
      </c>
      <c r="M43" s="395"/>
      <c r="N43" s="396" t="s">
        <v>111</v>
      </c>
      <c r="O43" s="397"/>
      <c r="P43" s="67" t="s">
        <v>61</v>
      </c>
      <c r="Q43" s="56"/>
      <c r="R43" s="50"/>
      <c r="S43" s="50"/>
      <c r="T43" s="50"/>
      <c r="U43" s="50"/>
      <c r="V43" s="57"/>
    </row>
    <row r="44" spans="2:30" ht="20.100000000000001" customHeight="1">
      <c r="B44" s="106" t="s">
        <v>36</v>
      </c>
      <c r="C44" s="107"/>
      <c r="D44" s="384">
        <v>106.0256917669425</v>
      </c>
      <c r="E44" s="385"/>
      <c r="F44" s="386">
        <v>99.759937337819665</v>
      </c>
      <c r="G44" s="387"/>
      <c r="H44" s="384" t="s">
        <v>111</v>
      </c>
      <c r="I44" s="385"/>
      <c r="J44" s="386" t="s">
        <v>111</v>
      </c>
      <c r="K44" s="387"/>
      <c r="L44" s="384" t="s">
        <v>111</v>
      </c>
      <c r="M44" s="385"/>
      <c r="N44" s="386" t="s">
        <v>111</v>
      </c>
      <c r="O44" s="387"/>
      <c r="P44" s="65" t="s">
        <v>62</v>
      </c>
      <c r="Q44" s="56"/>
      <c r="R44" s="50"/>
      <c r="S44" s="50"/>
      <c r="T44" s="50"/>
      <c r="U44" s="50"/>
      <c r="V44" s="68"/>
      <c r="W44" s="69"/>
      <c r="X44" s="69"/>
      <c r="Y44" s="69"/>
      <c r="Z44" s="69"/>
      <c r="AA44" s="69"/>
    </row>
    <row r="45" spans="2:30" ht="20.100000000000001" customHeight="1">
      <c r="B45" s="39" t="s">
        <v>40</v>
      </c>
      <c r="C45" s="40"/>
      <c r="D45" s="392">
        <v>111.39903802940567</v>
      </c>
      <c r="E45" s="393"/>
      <c r="F45" s="390">
        <v>105.17900395423092</v>
      </c>
      <c r="G45" s="391"/>
      <c r="H45" s="392">
        <v>97.954179442619676</v>
      </c>
      <c r="I45" s="393"/>
      <c r="J45" s="390">
        <v>83.948458007249258</v>
      </c>
      <c r="K45" s="391"/>
      <c r="L45" s="392">
        <v>113.72566098076685</v>
      </c>
      <c r="M45" s="393"/>
      <c r="N45" s="390">
        <v>125.28997726813319</v>
      </c>
      <c r="O45" s="391"/>
      <c r="P45" s="10" t="s">
        <v>63</v>
      </c>
      <c r="Q45" s="56"/>
      <c r="R45" s="50"/>
      <c r="S45" s="50"/>
      <c r="T45" s="50"/>
      <c r="U45" s="50"/>
      <c r="V45" s="68"/>
      <c r="W45" s="69"/>
      <c r="X45" s="69"/>
      <c r="Y45" s="69"/>
      <c r="Z45" s="69"/>
      <c r="AA45" s="69"/>
    </row>
    <row r="46" spans="2:30" ht="20.100000000000001" customHeight="1">
      <c r="B46" s="41" t="s">
        <v>38</v>
      </c>
      <c r="C46" s="42"/>
      <c r="D46" s="394">
        <v>96.62922578679256</v>
      </c>
      <c r="E46" s="395"/>
      <c r="F46" s="396">
        <v>90.129430171985319</v>
      </c>
      <c r="G46" s="397"/>
      <c r="H46" s="394" t="s">
        <v>111</v>
      </c>
      <c r="I46" s="395"/>
      <c r="J46" s="396" t="s">
        <v>111</v>
      </c>
      <c r="K46" s="397"/>
      <c r="L46" s="394" t="s">
        <v>111</v>
      </c>
      <c r="M46" s="395"/>
      <c r="N46" s="396" t="s">
        <v>111</v>
      </c>
      <c r="O46" s="397"/>
      <c r="P46" s="70" t="s">
        <v>74</v>
      </c>
      <c r="Q46" s="56"/>
      <c r="R46" s="50"/>
      <c r="S46" s="50"/>
      <c r="T46" s="50"/>
      <c r="U46" s="50"/>
      <c r="V46" s="68"/>
      <c r="W46" s="69"/>
      <c r="X46" s="69"/>
      <c r="Y46" s="69"/>
      <c r="Z46" s="69"/>
      <c r="AA46" s="69"/>
    </row>
    <row r="47" spans="2:30" ht="15" customHeight="1">
      <c r="B47" s="48"/>
      <c r="C47" s="48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71" t="s">
        <v>69</v>
      </c>
      <c r="Q47" s="56"/>
      <c r="R47" s="50"/>
      <c r="S47" s="50"/>
      <c r="T47" s="50"/>
      <c r="U47" s="50"/>
      <c r="V47" s="68"/>
      <c r="W47" s="69"/>
      <c r="X47" s="69"/>
      <c r="Y47" s="69"/>
      <c r="Z47" s="69"/>
      <c r="AA47" s="69"/>
    </row>
    <row r="48" spans="2:30" ht="20.100000000000001" customHeight="1">
      <c r="B48" s="61" t="s">
        <v>41</v>
      </c>
      <c r="C48" s="61"/>
      <c r="D48" s="61"/>
      <c r="E48" s="73"/>
      <c r="F48" s="74"/>
      <c r="G48" s="74" t="s">
        <v>27</v>
      </c>
      <c r="H48" s="74"/>
      <c r="I48" s="74"/>
      <c r="J48" s="74"/>
      <c r="K48" s="74"/>
      <c r="L48" s="74"/>
      <c r="M48" s="74"/>
      <c r="N48" s="74"/>
      <c r="O48" s="74"/>
      <c r="P48" s="72" t="s">
        <v>68</v>
      </c>
      <c r="Q48" s="74"/>
      <c r="R48" s="74"/>
      <c r="S48" s="74"/>
      <c r="U48" s="74"/>
      <c r="V48" s="74"/>
      <c r="W48" s="74"/>
      <c r="Y48" s="74"/>
      <c r="Z48" s="69"/>
      <c r="AA48" s="69"/>
      <c r="AB48" s="69"/>
      <c r="AC48" s="69"/>
      <c r="AD48" s="69"/>
    </row>
    <row r="49" spans="2:30" ht="20.100000000000001" customHeight="1">
      <c r="E49" s="75"/>
      <c r="F49" s="75"/>
      <c r="G49" s="75"/>
      <c r="H49" s="75"/>
      <c r="I49" s="68"/>
      <c r="J49" s="68"/>
      <c r="K49" s="68"/>
      <c r="L49" s="68"/>
      <c r="O49" s="68"/>
      <c r="P49" s="71" t="s">
        <v>75</v>
      </c>
      <c r="Q49" s="68"/>
      <c r="R49" s="68"/>
      <c r="S49" s="68"/>
      <c r="T49" s="76"/>
      <c r="U49" s="68"/>
      <c r="V49" s="68"/>
      <c r="W49" s="68"/>
      <c r="X49" s="68"/>
      <c r="Y49" s="69"/>
      <c r="Z49" s="69"/>
      <c r="AA49" s="69"/>
      <c r="AB49" s="69"/>
      <c r="AC49" s="69"/>
      <c r="AD49" s="69"/>
    </row>
    <row r="50" spans="2:30" ht="20.100000000000001" customHeight="1">
      <c r="C50" s="77"/>
      <c r="D50" s="77"/>
      <c r="E50" s="75"/>
      <c r="F50" s="75"/>
      <c r="G50" s="75"/>
      <c r="H50" s="75"/>
      <c r="I50" s="68"/>
      <c r="J50" s="68"/>
      <c r="K50" s="68"/>
      <c r="L50" s="68"/>
      <c r="O50" s="68"/>
      <c r="P50" s="71" t="s">
        <v>110</v>
      </c>
      <c r="Q50" s="68"/>
      <c r="R50" s="68"/>
      <c r="S50" s="68"/>
      <c r="T50" s="78"/>
      <c r="U50" s="68"/>
      <c r="V50" s="68"/>
      <c r="W50" s="68"/>
      <c r="X50" s="68"/>
      <c r="Y50" s="69"/>
      <c r="Z50" s="69"/>
      <c r="AA50" s="69"/>
      <c r="AB50" s="69"/>
      <c r="AC50" s="69"/>
      <c r="AD50" s="69"/>
    </row>
    <row r="51" spans="2:30" ht="20.100000000000001" customHeight="1">
      <c r="C51" s="77"/>
      <c r="D51" s="77"/>
      <c r="E51" s="75"/>
      <c r="F51" s="75"/>
      <c r="G51" s="75"/>
      <c r="H51" s="75"/>
      <c r="I51" s="68"/>
      <c r="J51" s="68"/>
      <c r="K51" s="68"/>
      <c r="L51" s="68"/>
      <c r="O51" s="68"/>
      <c r="P51" s="71" t="s">
        <v>27</v>
      </c>
      <c r="Q51" s="68"/>
      <c r="R51" s="68"/>
      <c r="S51" s="68"/>
      <c r="U51" s="68"/>
      <c r="V51" s="68"/>
      <c r="W51" s="68"/>
      <c r="X51" s="68"/>
      <c r="Y51" s="69"/>
      <c r="Z51" s="69"/>
      <c r="AA51" s="69"/>
      <c r="AB51" s="69"/>
      <c r="AC51" s="69"/>
      <c r="AD51" s="69"/>
    </row>
    <row r="52" spans="2:30" ht="20.100000000000001" customHeight="1">
      <c r="C52" s="77"/>
      <c r="D52" s="77"/>
      <c r="E52" s="75"/>
      <c r="F52" s="75"/>
      <c r="G52" s="75"/>
      <c r="H52" s="75"/>
      <c r="I52" s="68"/>
      <c r="J52" s="68"/>
      <c r="K52" s="68"/>
      <c r="L52" s="68"/>
      <c r="O52" s="68"/>
      <c r="P52" s="48"/>
      <c r="Q52" s="68"/>
      <c r="R52" s="68"/>
      <c r="S52" s="68"/>
      <c r="T52" s="78"/>
      <c r="U52" s="68"/>
      <c r="V52" s="68"/>
      <c r="W52" s="68"/>
      <c r="X52" s="68"/>
      <c r="Y52" s="69"/>
      <c r="Z52" s="69"/>
      <c r="AA52" s="69"/>
      <c r="AB52" s="69"/>
      <c r="AC52" s="69"/>
      <c r="AD52" s="69"/>
    </row>
    <row r="53" spans="2:30" ht="20.100000000000001" customHeight="1">
      <c r="B53" s="79"/>
      <c r="C53" s="77"/>
      <c r="D53" s="75"/>
      <c r="E53" s="75"/>
      <c r="F53" s="75"/>
      <c r="G53" s="75"/>
      <c r="H53" s="68"/>
      <c r="I53" s="68"/>
      <c r="J53" s="68"/>
      <c r="K53" s="68"/>
      <c r="L53" s="68"/>
      <c r="O53" s="68"/>
      <c r="P53" s="80"/>
      <c r="Q53" s="68"/>
      <c r="R53" s="68"/>
      <c r="S53" s="68"/>
      <c r="U53" s="68"/>
      <c r="V53" s="68"/>
      <c r="W53" s="68"/>
      <c r="X53" s="68"/>
      <c r="Y53" s="69"/>
      <c r="Z53" s="69"/>
      <c r="AA53" s="69"/>
      <c r="AB53" s="69"/>
      <c r="AC53" s="69"/>
      <c r="AD53" s="69"/>
    </row>
    <row r="54" spans="2:30" ht="20.100000000000001" customHeight="1">
      <c r="B54" s="78"/>
      <c r="C54" s="78"/>
      <c r="D54" s="75"/>
      <c r="E54" s="75"/>
      <c r="F54" s="75"/>
      <c r="G54" s="79"/>
      <c r="H54" s="79"/>
      <c r="I54" s="68"/>
      <c r="J54" s="68"/>
      <c r="L54" s="68"/>
      <c r="O54" s="68"/>
      <c r="P54" s="48"/>
      <c r="Q54" s="68"/>
      <c r="R54" s="68"/>
      <c r="S54" s="68"/>
      <c r="T54" s="78"/>
      <c r="U54" s="68"/>
      <c r="V54" s="68"/>
      <c r="W54" s="68"/>
      <c r="X54" s="68"/>
      <c r="Y54" s="69"/>
      <c r="Z54" s="69"/>
      <c r="AA54" s="69"/>
      <c r="AB54" s="69"/>
      <c r="AC54" s="69"/>
      <c r="AD54" s="69"/>
    </row>
    <row r="55" spans="2:30" ht="20.100000000000001" customHeight="1">
      <c r="C55" s="77"/>
      <c r="D55" s="77"/>
      <c r="E55" s="78"/>
      <c r="F55" s="75"/>
      <c r="G55" s="75"/>
      <c r="H55" s="75"/>
      <c r="I55" s="75"/>
      <c r="J55" s="68"/>
      <c r="L55" s="68"/>
      <c r="M55" s="79"/>
      <c r="N55" s="68"/>
      <c r="O55" s="68"/>
      <c r="P55" s="48"/>
      <c r="Q55" s="68"/>
      <c r="R55" s="68"/>
      <c r="S55" s="105"/>
      <c r="T55" s="68"/>
      <c r="U55" s="68"/>
      <c r="V55" s="68"/>
      <c r="W55" s="68"/>
      <c r="X55" s="68"/>
      <c r="Y55" s="69"/>
      <c r="Z55" s="69"/>
      <c r="AA55" s="69"/>
      <c r="AB55" s="69"/>
      <c r="AC55" s="69"/>
      <c r="AD55" s="69"/>
    </row>
    <row r="56" spans="2:30" ht="20.100000000000001" customHeight="1">
      <c r="B56" s="77"/>
      <c r="C56" s="77"/>
      <c r="D56" s="78"/>
      <c r="E56" s="75"/>
      <c r="F56" s="75"/>
      <c r="G56" s="75"/>
      <c r="H56" s="68"/>
      <c r="I56" s="75"/>
      <c r="J56" s="68"/>
      <c r="L56" s="68"/>
      <c r="M56" s="79"/>
      <c r="N56" s="68"/>
      <c r="O56" s="68"/>
      <c r="P56" s="71"/>
      <c r="Q56" s="68"/>
      <c r="R56" s="68"/>
      <c r="S56" s="68"/>
      <c r="T56" s="68"/>
      <c r="U56" s="68"/>
      <c r="V56" s="68"/>
      <c r="W56" s="68"/>
      <c r="X56" s="68"/>
      <c r="Y56" s="69"/>
      <c r="Z56" s="69"/>
      <c r="AA56" s="69"/>
      <c r="AB56" s="69"/>
      <c r="AC56" s="69"/>
      <c r="AD56" s="69"/>
    </row>
    <row r="57" spans="2:30" ht="20.100000000000001" customHeight="1">
      <c r="B57" s="77"/>
      <c r="C57" s="77"/>
      <c r="D57" s="78"/>
      <c r="E57" s="75"/>
      <c r="F57" s="75"/>
      <c r="G57" s="75"/>
      <c r="H57" s="68"/>
      <c r="I57" s="75"/>
      <c r="J57" s="68"/>
      <c r="L57" s="68"/>
      <c r="M57" s="79"/>
      <c r="N57" s="68"/>
      <c r="O57" s="68"/>
      <c r="P57" s="48"/>
      <c r="Q57" s="68"/>
      <c r="R57" s="68"/>
      <c r="S57" s="68"/>
      <c r="T57" s="68"/>
      <c r="U57" s="68"/>
      <c r="V57" s="68"/>
      <c r="W57" s="68"/>
      <c r="X57" s="68"/>
      <c r="Y57" s="69"/>
      <c r="Z57" s="69"/>
      <c r="AA57" s="69"/>
      <c r="AB57" s="69"/>
      <c r="AC57" s="69"/>
      <c r="AD57" s="69"/>
    </row>
    <row r="58" spans="2:30" ht="20.100000000000001" customHeight="1">
      <c r="B58" s="77"/>
      <c r="C58" s="77"/>
      <c r="D58" s="78"/>
      <c r="E58" s="75"/>
      <c r="F58" s="75"/>
      <c r="G58" s="75"/>
      <c r="H58" s="68"/>
      <c r="I58" s="75"/>
      <c r="J58" s="68"/>
      <c r="L58" s="68"/>
      <c r="M58" s="79"/>
      <c r="N58" s="68"/>
      <c r="O58" s="68"/>
      <c r="P58" s="68"/>
      <c r="Q58" s="68"/>
      <c r="R58" s="124"/>
      <c r="S58" s="68"/>
      <c r="T58" s="68"/>
      <c r="U58" s="68"/>
      <c r="V58" s="68"/>
      <c r="W58" s="68"/>
      <c r="X58" s="68"/>
      <c r="Y58" s="69"/>
      <c r="Z58" s="69"/>
      <c r="AA58" s="69"/>
      <c r="AB58" s="69"/>
      <c r="AC58" s="69"/>
      <c r="AD58" s="69"/>
    </row>
    <row r="59" spans="2:30" ht="20.100000000000001" customHeight="1">
      <c r="B59" s="77"/>
      <c r="C59" s="77"/>
      <c r="D59" s="78"/>
      <c r="E59" s="75"/>
      <c r="F59" s="75"/>
      <c r="G59" s="75"/>
      <c r="H59" s="68"/>
      <c r="I59" s="75"/>
      <c r="J59" s="68"/>
      <c r="L59" s="68"/>
      <c r="M59" s="79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9"/>
      <c r="Z59" s="69"/>
      <c r="AA59" s="69"/>
      <c r="AB59" s="69"/>
      <c r="AC59" s="69"/>
      <c r="AD59" s="69"/>
    </row>
    <row r="60" spans="2:30" ht="20.100000000000001" customHeight="1">
      <c r="B60" s="77"/>
      <c r="C60" s="77"/>
      <c r="D60" s="78"/>
      <c r="E60" s="75"/>
      <c r="F60" s="75"/>
      <c r="G60" s="75"/>
      <c r="H60" s="68"/>
      <c r="I60" s="75"/>
      <c r="J60" s="68"/>
      <c r="L60" s="68"/>
      <c r="M60" s="79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9"/>
      <c r="Z60" s="69"/>
      <c r="AA60" s="69"/>
      <c r="AB60" s="69"/>
      <c r="AC60" s="69"/>
      <c r="AD60" s="69"/>
    </row>
    <row r="61" spans="2:30" ht="19.5" customHeight="1">
      <c r="B61" s="72"/>
      <c r="C61" s="72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50"/>
      <c r="Q61" s="50"/>
      <c r="R61" s="50"/>
      <c r="S61" s="50"/>
      <c r="T61" s="50"/>
      <c r="U61" s="50"/>
      <c r="V61" s="50"/>
      <c r="W61" s="50"/>
    </row>
    <row r="62" spans="2:30" ht="20.100000000000001" customHeight="1">
      <c r="B62" s="61" t="s">
        <v>66</v>
      </c>
      <c r="C62" s="61"/>
      <c r="D62" s="78"/>
      <c r="E62" s="75"/>
      <c r="F62" s="75"/>
      <c r="G62" s="75"/>
      <c r="H62" s="68"/>
      <c r="I62" s="75"/>
      <c r="J62" s="68"/>
      <c r="L62" s="68"/>
      <c r="M62" s="79"/>
      <c r="N62" s="68"/>
      <c r="O62" s="82" t="s">
        <v>45</v>
      </c>
      <c r="Q62" s="68"/>
      <c r="R62" s="68"/>
      <c r="S62" s="68"/>
      <c r="T62" s="68"/>
      <c r="U62" s="68"/>
      <c r="V62" s="68"/>
      <c r="W62" s="68"/>
      <c r="X62" s="68"/>
      <c r="Y62" s="69"/>
      <c r="Z62" s="69"/>
      <c r="AA62" s="69"/>
      <c r="AB62" s="69"/>
      <c r="AC62" s="69"/>
      <c r="AD62" s="69"/>
    </row>
    <row r="63" spans="2:30" ht="20.100000000000001" customHeight="1">
      <c r="B63" s="77"/>
      <c r="C63" s="77"/>
      <c r="D63" s="23" t="s">
        <v>71</v>
      </c>
      <c r="E63" s="24"/>
      <c r="F63" s="24"/>
      <c r="G63" s="24"/>
      <c r="H63" s="24"/>
      <c r="I63" s="24"/>
      <c r="J63" s="24"/>
      <c r="K63" s="24"/>
      <c r="L63" s="24"/>
      <c r="M63" s="24" t="s">
        <v>100</v>
      </c>
      <c r="N63" s="24"/>
      <c r="O63" s="25"/>
      <c r="Q63" s="68"/>
      <c r="R63" s="68"/>
      <c r="S63" s="68"/>
      <c r="T63" s="68"/>
      <c r="U63" s="68"/>
      <c r="V63" s="68"/>
      <c r="W63" s="68"/>
      <c r="X63" s="68"/>
      <c r="Y63" s="69"/>
      <c r="Z63" s="69"/>
      <c r="AA63" s="69"/>
      <c r="AB63" s="69"/>
      <c r="AC63" s="69"/>
      <c r="AD63" s="69"/>
    </row>
    <row r="64" spans="2:30" ht="20.100000000000001" customHeight="1">
      <c r="B64" s="77"/>
      <c r="C64" s="77"/>
      <c r="D64" s="28" t="s">
        <v>4</v>
      </c>
      <c r="E64" s="29" t="s">
        <v>5</v>
      </c>
      <c r="F64" s="29" t="s">
        <v>20</v>
      </c>
      <c r="G64" s="29" t="s">
        <v>21</v>
      </c>
      <c r="H64" s="29" t="s">
        <v>22</v>
      </c>
      <c r="I64" s="29" t="s">
        <v>23</v>
      </c>
      <c r="J64" s="29" t="s">
        <v>6</v>
      </c>
      <c r="K64" s="29" t="s">
        <v>7</v>
      </c>
      <c r="L64" s="29" t="s">
        <v>8</v>
      </c>
      <c r="M64" s="29" t="s">
        <v>9</v>
      </c>
      <c r="N64" s="29" t="s">
        <v>10</v>
      </c>
      <c r="O64" s="30" t="s">
        <v>11</v>
      </c>
      <c r="Q64" s="68"/>
      <c r="R64" s="68"/>
      <c r="S64" s="68"/>
      <c r="T64" s="68"/>
      <c r="U64" s="68"/>
      <c r="V64" s="68"/>
      <c r="W64" s="68"/>
      <c r="X64" s="68"/>
      <c r="Y64" s="69"/>
      <c r="Z64" s="69"/>
      <c r="AA64" s="69"/>
      <c r="AB64" s="69"/>
      <c r="AC64" s="69"/>
      <c r="AD64" s="69"/>
    </row>
    <row r="65" spans="2:30" ht="20.100000000000001" customHeight="1">
      <c r="B65" s="119" t="s">
        <v>51</v>
      </c>
      <c r="C65" s="120"/>
      <c r="D65" s="213">
        <v>266</v>
      </c>
      <c r="E65" s="214">
        <v>266</v>
      </c>
      <c r="F65" s="214">
        <v>266</v>
      </c>
      <c r="G65" s="214">
        <v>265</v>
      </c>
      <c r="H65" s="214"/>
      <c r="I65" s="214"/>
      <c r="J65" s="214"/>
      <c r="K65" s="214"/>
      <c r="L65" s="214"/>
      <c r="M65" s="214"/>
      <c r="N65" s="214"/>
      <c r="O65" s="215"/>
      <c r="P65" s="5"/>
      <c r="R65" s="50"/>
      <c r="S65" s="50"/>
      <c r="T65" s="50"/>
      <c r="U65" s="50"/>
      <c r="V65" s="50"/>
      <c r="W65" s="50"/>
    </row>
    <row r="66" spans="2:30" ht="20.100000000000001" customHeight="1">
      <c r="B66" s="63" t="s">
        <v>28</v>
      </c>
      <c r="C66" s="83"/>
      <c r="D66" s="216">
        <v>191</v>
      </c>
      <c r="E66" s="217">
        <v>191</v>
      </c>
      <c r="F66" s="217">
        <v>191</v>
      </c>
      <c r="G66" s="217">
        <v>190</v>
      </c>
      <c r="H66" s="217"/>
      <c r="I66" s="217"/>
      <c r="J66" s="217"/>
      <c r="K66" s="217"/>
      <c r="L66" s="217"/>
      <c r="M66" s="217"/>
      <c r="N66" s="217"/>
      <c r="O66" s="218"/>
      <c r="R66" s="50"/>
      <c r="S66" s="50"/>
      <c r="T66" s="50"/>
      <c r="U66" s="50"/>
      <c r="V66" s="50"/>
      <c r="W66" s="50"/>
    </row>
    <row r="67" spans="2:30" ht="20.100000000000001" customHeight="1">
      <c r="B67" s="63" t="s">
        <v>29</v>
      </c>
      <c r="C67" s="83"/>
      <c r="D67" s="216">
        <v>49</v>
      </c>
      <c r="E67" s="217">
        <v>49</v>
      </c>
      <c r="F67" s="217">
        <v>49</v>
      </c>
      <c r="G67" s="217">
        <v>49</v>
      </c>
      <c r="H67" s="217"/>
      <c r="I67" s="217"/>
      <c r="J67" s="217"/>
      <c r="K67" s="217"/>
      <c r="L67" s="217"/>
      <c r="M67" s="217"/>
      <c r="N67" s="217"/>
      <c r="O67" s="218"/>
      <c r="R67" s="50"/>
      <c r="S67" s="50"/>
      <c r="T67" s="50"/>
      <c r="U67" s="50"/>
      <c r="V67" s="50"/>
      <c r="W67" s="50"/>
    </row>
    <row r="68" spans="2:30" ht="20.100000000000001" customHeight="1">
      <c r="B68" s="36" t="s">
        <v>30</v>
      </c>
      <c r="C68" s="84"/>
      <c r="D68" s="219">
        <v>26</v>
      </c>
      <c r="E68" s="220">
        <v>26</v>
      </c>
      <c r="F68" s="220">
        <v>26</v>
      </c>
      <c r="G68" s="220">
        <v>26</v>
      </c>
      <c r="H68" s="220"/>
      <c r="I68" s="220"/>
      <c r="J68" s="220"/>
      <c r="K68" s="220"/>
      <c r="L68" s="220"/>
      <c r="M68" s="220"/>
      <c r="N68" s="220"/>
      <c r="O68" s="221"/>
      <c r="P68" s="72"/>
      <c r="R68" s="50"/>
      <c r="S68" s="50"/>
      <c r="T68" s="50"/>
      <c r="U68" s="50"/>
      <c r="V68" s="50"/>
      <c r="W68" s="50"/>
    </row>
    <row r="69" spans="2:30" ht="20.100000000000001" customHeight="1">
      <c r="B69" s="119" t="s">
        <v>15</v>
      </c>
      <c r="C69" s="120"/>
      <c r="D69" s="222">
        <v>227</v>
      </c>
      <c r="E69" s="223">
        <v>229</v>
      </c>
      <c r="F69" s="223">
        <v>228</v>
      </c>
      <c r="G69" s="223">
        <v>228</v>
      </c>
      <c r="H69" s="223"/>
      <c r="I69" s="223"/>
      <c r="J69" s="223"/>
      <c r="K69" s="223"/>
      <c r="L69" s="223"/>
      <c r="M69" s="223"/>
      <c r="N69" s="223"/>
      <c r="O69" s="224"/>
      <c r="P69" s="50"/>
      <c r="R69" s="50"/>
      <c r="S69" s="50"/>
      <c r="T69" s="50"/>
      <c r="U69" s="50"/>
      <c r="V69" s="50"/>
      <c r="W69" s="50"/>
    </row>
    <row r="70" spans="2:30" ht="20.100000000000001" customHeight="1">
      <c r="B70" s="63" t="s">
        <v>31</v>
      </c>
      <c r="C70" s="83"/>
      <c r="D70" s="216">
        <v>182</v>
      </c>
      <c r="E70" s="217">
        <v>184</v>
      </c>
      <c r="F70" s="217">
        <v>183</v>
      </c>
      <c r="G70" s="217">
        <v>183</v>
      </c>
      <c r="H70" s="217"/>
      <c r="I70" s="217"/>
      <c r="J70" s="217"/>
      <c r="K70" s="217"/>
      <c r="L70" s="217"/>
      <c r="M70" s="217"/>
      <c r="N70" s="217"/>
      <c r="O70" s="218"/>
      <c r="P70" s="85"/>
      <c r="Q70" s="50"/>
      <c r="R70" s="50"/>
      <c r="S70" s="50"/>
      <c r="T70" s="50"/>
      <c r="U70" s="50"/>
      <c r="V70" s="50"/>
      <c r="W70" s="50"/>
    </row>
    <row r="71" spans="2:30" ht="20.100000000000001" customHeight="1">
      <c r="B71" s="36" t="s">
        <v>32</v>
      </c>
      <c r="C71" s="84"/>
      <c r="D71" s="219">
        <v>45</v>
      </c>
      <c r="E71" s="220">
        <v>45</v>
      </c>
      <c r="F71" s="220">
        <v>45</v>
      </c>
      <c r="G71" s="220">
        <v>45</v>
      </c>
      <c r="H71" s="220"/>
      <c r="I71" s="220"/>
      <c r="J71" s="220"/>
      <c r="K71" s="220"/>
      <c r="L71" s="220"/>
      <c r="M71" s="220"/>
      <c r="N71" s="220"/>
      <c r="O71" s="221"/>
      <c r="P71" s="85"/>
      <c r="Q71" s="50"/>
      <c r="R71" s="50"/>
      <c r="S71" s="50"/>
      <c r="T71" s="50"/>
      <c r="U71" s="50"/>
      <c r="V71" s="50"/>
      <c r="W71" s="50"/>
    </row>
    <row r="72" spans="2:30" s="86" customFormat="1" ht="20.100000000000001" customHeight="1">
      <c r="B72" s="78"/>
      <c r="C72" s="48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</row>
    <row r="73" spans="2:30" ht="20.100000000000001" customHeight="1">
      <c r="B73" s="61" t="s">
        <v>42</v>
      </c>
      <c r="C73" s="61"/>
      <c r="D73" s="78"/>
      <c r="E73" s="75"/>
      <c r="F73" s="75"/>
      <c r="G73" s="75"/>
      <c r="H73" s="68"/>
      <c r="I73" s="75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87"/>
      <c r="U73" s="68"/>
      <c r="V73" s="68"/>
      <c r="W73" s="68"/>
      <c r="X73" s="68"/>
      <c r="Y73" s="69"/>
      <c r="Z73" s="69"/>
      <c r="AA73" s="69"/>
      <c r="AB73" s="69"/>
      <c r="AC73" s="69"/>
      <c r="AD73" s="69"/>
    </row>
    <row r="74" spans="2:30" ht="20.100000000000001" customHeight="1">
      <c r="B74" s="88" t="s">
        <v>119</v>
      </c>
      <c r="C74" s="88"/>
      <c r="D74" s="75"/>
      <c r="E74" s="75"/>
      <c r="F74" s="75"/>
      <c r="I74" s="75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9"/>
      <c r="Z74" s="69"/>
      <c r="AA74" s="69"/>
      <c r="AB74" s="69"/>
      <c r="AC74" s="69"/>
      <c r="AD74" s="69"/>
    </row>
    <row r="75" spans="2:30" ht="20.100000000000001" customHeight="1">
      <c r="B75" s="88" t="s">
        <v>64</v>
      </c>
      <c r="C75" s="88"/>
      <c r="D75" s="75"/>
      <c r="E75" s="75"/>
      <c r="F75" s="75"/>
      <c r="I75" s="75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9"/>
      <c r="Z75" s="69"/>
      <c r="AA75" s="69"/>
      <c r="AB75" s="69"/>
      <c r="AC75" s="69"/>
      <c r="AD75" s="69"/>
    </row>
    <row r="76" spans="2:30" ht="20.100000000000001" customHeight="1">
      <c r="B76" s="88" t="s">
        <v>55</v>
      </c>
      <c r="C76" s="88"/>
      <c r="D76" s="75"/>
      <c r="E76" s="75"/>
      <c r="F76" s="75"/>
      <c r="I76" s="75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9"/>
      <c r="Z76" s="69"/>
      <c r="AA76" s="69"/>
      <c r="AB76" s="69"/>
      <c r="AC76" s="69"/>
      <c r="AD76" s="69"/>
    </row>
    <row r="77" spans="2:30" ht="20.100000000000001" customHeight="1">
      <c r="B77" s="78" t="s">
        <v>53</v>
      </c>
      <c r="C77" s="88"/>
      <c r="D77" s="75"/>
      <c r="E77" s="75"/>
      <c r="F77" s="75"/>
      <c r="I77" s="75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9"/>
      <c r="Z77" s="69"/>
      <c r="AA77" s="69"/>
      <c r="AB77" s="69"/>
      <c r="AC77" s="69"/>
      <c r="AD77" s="69"/>
    </row>
    <row r="78" spans="2:30" ht="20.100000000000001" customHeight="1">
      <c r="B78" s="72"/>
      <c r="C78" s="77"/>
      <c r="D78" s="78"/>
      <c r="E78" s="75"/>
      <c r="F78" s="75"/>
      <c r="G78" s="75"/>
      <c r="H78" s="68"/>
      <c r="I78" s="75"/>
      <c r="J78" s="68"/>
      <c r="L78" s="68"/>
      <c r="M78" s="79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9"/>
      <c r="Z78" s="69"/>
      <c r="AA78" s="69"/>
      <c r="AB78" s="69"/>
      <c r="AC78" s="69"/>
      <c r="AD78" s="69"/>
    </row>
    <row r="79" spans="2:30" ht="20.100000000000001" customHeight="1">
      <c r="B79" s="61" t="s">
        <v>43</v>
      </c>
      <c r="C79" s="61"/>
      <c r="D79" s="89"/>
      <c r="P79" s="89"/>
      <c r="Q79" s="89"/>
      <c r="V79" s="90"/>
      <c r="W79" s="20" t="s">
        <v>0</v>
      </c>
      <c r="Y79" s="91"/>
      <c r="Z79" s="69"/>
      <c r="AA79" s="69"/>
      <c r="AB79" s="69"/>
      <c r="AC79" s="69"/>
      <c r="AD79" s="69"/>
    </row>
    <row r="80" spans="2:30" ht="20.100000000000001" customHeight="1">
      <c r="B80" s="92"/>
      <c r="C80" s="93"/>
      <c r="D80" s="94" t="s">
        <v>80</v>
      </c>
      <c r="E80" s="95" t="s">
        <v>81</v>
      </c>
      <c r="F80" s="95" t="s">
        <v>82</v>
      </c>
      <c r="G80" s="95" t="s">
        <v>83</v>
      </c>
      <c r="H80" s="95" t="s">
        <v>84</v>
      </c>
      <c r="I80" s="95" t="s">
        <v>85</v>
      </c>
      <c r="J80" s="95" t="s">
        <v>86</v>
      </c>
      <c r="K80" s="95" t="s">
        <v>87</v>
      </c>
      <c r="L80" s="95" t="s">
        <v>88</v>
      </c>
      <c r="M80" s="95" t="s">
        <v>89</v>
      </c>
      <c r="N80" s="95" t="s">
        <v>90</v>
      </c>
      <c r="O80" s="96" t="s">
        <v>91</v>
      </c>
      <c r="P80" s="118" t="str">
        <f>P11</f>
        <v>7月まで</v>
      </c>
      <c r="Q80" s="97" t="s">
        <v>92</v>
      </c>
      <c r="R80" s="98" t="s">
        <v>93</v>
      </c>
      <c r="S80" s="98" t="s">
        <v>94</v>
      </c>
      <c r="T80" s="99" t="s">
        <v>95</v>
      </c>
      <c r="U80" s="97" t="s">
        <v>96</v>
      </c>
      <c r="V80" s="100" t="s">
        <v>97</v>
      </c>
      <c r="W80" s="101" t="s">
        <v>14</v>
      </c>
      <c r="X80" s="22"/>
      <c r="Y80" s="69"/>
      <c r="Z80" s="69"/>
      <c r="AA80" s="69"/>
      <c r="AB80" s="69"/>
      <c r="AC80" s="69"/>
    </row>
    <row r="81" spans="2:29" ht="20.100000000000001" customHeight="1">
      <c r="B81" s="401" t="s">
        <v>33</v>
      </c>
      <c r="C81" s="402"/>
      <c r="D81" s="114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6"/>
      <c r="R81" s="116"/>
      <c r="S81" s="116"/>
      <c r="T81" s="116"/>
      <c r="U81" s="116"/>
      <c r="V81" s="116"/>
      <c r="W81" s="117"/>
      <c r="X81" s="22"/>
      <c r="Y81" s="69"/>
      <c r="Z81" s="69"/>
      <c r="AA81" s="69"/>
      <c r="AB81" s="69"/>
      <c r="AC81" s="69"/>
    </row>
    <row r="82" spans="2:29" ht="20.100000000000001" customHeight="1">
      <c r="B82" s="403" t="s">
        <v>101</v>
      </c>
      <c r="C82" s="121" t="s">
        <v>106</v>
      </c>
      <c r="D82" s="225">
        <v>98.887206730877722</v>
      </c>
      <c r="E82" s="226">
        <v>104.28513125375376</v>
      </c>
      <c r="F82" s="226">
        <v>103.65242532287775</v>
      </c>
      <c r="G82" s="226">
        <v>97.143637125157156</v>
      </c>
      <c r="H82" s="226">
        <v>112.29900435449736</v>
      </c>
      <c r="I82" s="226">
        <v>109.19933081467255</v>
      </c>
      <c r="J82" s="226">
        <v>91.986486707535036</v>
      </c>
      <c r="K82" s="226">
        <v>101.69056280141693</v>
      </c>
      <c r="L82" s="226">
        <v>98.036211045622807</v>
      </c>
      <c r="M82" s="226">
        <v>97.182326692050779</v>
      </c>
      <c r="N82" s="226">
        <v>101.875593416234</v>
      </c>
      <c r="O82" s="227">
        <v>75.857458364836589</v>
      </c>
      <c r="P82" s="228">
        <v>100.86272961504959</v>
      </c>
      <c r="Q82" s="225">
        <v>102.24548988982262</v>
      </c>
      <c r="R82" s="226">
        <v>104.87721709272392</v>
      </c>
      <c r="S82" s="226">
        <v>97.608938554241007</v>
      </c>
      <c r="T82" s="227">
        <v>90.733083094691608</v>
      </c>
      <c r="U82" s="229">
        <v>103.46789592845124</v>
      </c>
      <c r="V82" s="230">
        <v>94.440543717920661</v>
      </c>
      <c r="W82" s="230">
        <v>98.338784866158719</v>
      </c>
      <c r="X82" s="74"/>
      <c r="Y82" s="69"/>
      <c r="Z82" s="102"/>
      <c r="AA82" s="69"/>
      <c r="AB82" s="69"/>
      <c r="AC82" s="69"/>
    </row>
    <row r="83" spans="2:29" ht="20.100000000000001" customHeight="1">
      <c r="B83" s="404"/>
      <c r="C83" s="122" t="s">
        <v>77</v>
      </c>
      <c r="D83" s="231">
        <v>37.565904958565646</v>
      </c>
      <c r="E83" s="232">
        <v>52.644374179530359</v>
      </c>
      <c r="F83" s="232">
        <v>95.992474318775038</v>
      </c>
      <c r="G83" s="232">
        <v>84.735938490485523</v>
      </c>
      <c r="H83" s="232">
        <v>85.359362440339268</v>
      </c>
      <c r="I83" s="232">
        <v>66.006798410792939</v>
      </c>
      <c r="J83" s="232">
        <v>83.514694644337553</v>
      </c>
      <c r="K83" s="232">
        <v>72.715698457906427</v>
      </c>
      <c r="L83" s="232">
        <v>78.339667902598038</v>
      </c>
      <c r="M83" s="232">
        <v>74.573352363368755</v>
      </c>
      <c r="N83" s="232">
        <v>81.976616021060735</v>
      </c>
      <c r="O83" s="233">
        <v>98.964069784821092</v>
      </c>
      <c r="P83" s="234">
        <v>68.510631396229229</v>
      </c>
      <c r="Q83" s="231">
        <v>62.891291683637675</v>
      </c>
      <c r="R83" s="232">
        <v>78.689668775353724</v>
      </c>
      <c r="S83" s="232">
        <v>77.735059660513656</v>
      </c>
      <c r="T83" s="233">
        <v>83.72007561423824</v>
      </c>
      <c r="U83" s="235">
        <v>70.287679951139964</v>
      </c>
      <c r="V83" s="236">
        <v>80.404001638820986</v>
      </c>
      <c r="W83" s="236">
        <v>75.668036343158491</v>
      </c>
      <c r="X83" s="74"/>
      <c r="Y83" s="69"/>
      <c r="Z83" s="102"/>
      <c r="AA83" s="69"/>
      <c r="AB83" s="69"/>
      <c r="AC83" s="69"/>
    </row>
    <row r="84" spans="2:29" ht="20.100000000000001" customHeight="1">
      <c r="B84" s="405"/>
      <c r="C84" s="123" t="s">
        <v>107</v>
      </c>
      <c r="D84" s="237">
        <v>193.57269270052686</v>
      </c>
      <c r="E84" s="238">
        <v>123.81697007061683</v>
      </c>
      <c r="F84" s="238">
        <v>79.776028911035141</v>
      </c>
      <c r="G84" s="238">
        <v>97.61272824372486</v>
      </c>
      <c r="H84" s="238">
        <v>79.419219589107954</v>
      </c>
      <c r="I84" s="238">
        <v>102.58064390075572</v>
      </c>
      <c r="J84" s="238">
        <v>102.03461541210126</v>
      </c>
      <c r="K84" s="238">
        <v>106.53072801937886</v>
      </c>
      <c r="L84" s="238">
        <v>114.29423906506891</v>
      </c>
      <c r="M84" s="238">
        <v>113.10178222478562</v>
      </c>
      <c r="N84" s="238">
        <v>95.811771940697099</v>
      </c>
      <c r="O84" s="239">
        <v>108.5706638184579</v>
      </c>
      <c r="P84" s="240">
        <v>108.32560793670625</v>
      </c>
      <c r="Q84" s="237">
        <v>113.34443366877072</v>
      </c>
      <c r="R84" s="238">
        <v>93.505416243311075</v>
      </c>
      <c r="S84" s="238">
        <v>108.21030029083087</v>
      </c>
      <c r="T84" s="239">
        <v>107.20640476116299</v>
      </c>
      <c r="U84" s="241">
        <v>102.59924094702203</v>
      </c>
      <c r="V84" s="242">
        <v>107.76214855753577</v>
      </c>
      <c r="W84" s="242">
        <v>105.53024916230471</v>
      </c>
      <c r="X84" s="74"/>
      <c r="Y84" s="69"/>
      <c r="Z84" s="102"/>
      <c r="AA84" s="69"/>
      <c r="AB84" s="69"/>
      <c r="AC84" s="69"/>
    </row>
    <row r="85" spans="2:29" ht="20.100000000000001" customHeight="1">
      <c r="B85" s="406" t="s">
        <v>102</v>
      </c>
      <c r="C85" s="121" t="s">
        <v>106</v>
      </c>
      <c r="D85" s="243">
        <v>93.956686724202271</v>
      </c>
      <c r="E85" s="244">
        <v>100.3505821058957</v>
      </c>
      <c r="F85" s="244">
        <v>101.2063433554552</v>
      </c>
      <c r="G85" s="244">
        <v>92.880084248859347</v>
      </c>
      <c r="H85" s="244">
        <v>104.18085687544982</v>
      </c>
      <c r="I85" s="244">
        <v>97.917795776088738</v>
      </c>
      <c r="J85" s="244">
        <v>85.287073571274021</v>
      </c>
      <c r="K85" s="244">
        <v>94.785844668836461</v>
      </c>
      <c r="L85" s="244">
        <v>96.056362214737362</v>
      </c>
      <c r="M85" s="244">
        <v>96.657856853815417</v>
      </c>
      <c r="N85" s="244">
        <v>94.475771275212182</v>
      </c>
      <c r="O85" s="245">
        <v>59.845797383202672</v>
      </c>
      <c r="P85" s="246">
        <v>96.888297435236382</v>
      </c>
      <c r="Q85" s="247">
        <v>98.347518819899577</v>
      </c>
      <c r="R85" s="244">
        <v>97.45780621978993</v>
      </c>
      <c r="S85" s="244">
        <v>92.636578784782117</v>
      </c>
      <c r="T85" s="245">
        <v>82.482578200961271</v>
      </c>
      <c r="U85" s="248">
        <v>97.935226389126299</v>
      </c>
      <c r="V85" s="249">
        <v>88.24962217872762</v>
      </c>
      <c r="W85" s="249">
        <v>92.430849391713977</v>
      </c>
      <c r="X85" s="74"/>
      <c r="Y85" s="69"/>
      <c r="Z85" s="102"/>
      <c r="AA85" s="69"/>
      <c r="AB85" s="69"/>
      <c r="AC85" s="69"/>
    </row>
    <row r="86" spans="2:29" ht="20.100000000000001" customHeight="1">
      <c r="B86" s="407"/>
      <c r="C86" s="122" t="s">
        <v>77</v>
      </c>
      <c r="D86" s="231">
        <v>8.5733144645654722</v>
      </c>
      <c r="E86" s="232">
        <v>18.510967064208717</v>
      </c>
      <c r="F86" s="232">
        <v>79.130632214305948</v>
      </c>
      <c r="G86" s="232">
        <v>72.666233531582677</v>
      </c>
      <c r="H86" s="232">
        <v>70.855933710027671</v>
      </c>
      <c r="I86" s="232">
        <v>65.843870256437157</v>
      </c>
      <c r="J86" s="232">
        <v>84.613416163387825</v>
      </c>
      <c r="K86" s="232">
        <v>72.394272249548052</v>
      </c>
      <c r="L86" s="232">
        <v>70.287645898520452</v>
      </c>
      <c r="M86" s="232">
        <v>54.869675717865633</v>
      </c>
      <c r="N86" s="232">
        <v>68.012809489438524</v>
      </c>
      <c r="O86" s="233">
        <v>110.00249621988584</v>
      </c>
      <c r="P86" s="246">
        <v>45.361957964300785</v>
      </c>
      <c r="Q86" s="231">
        <v>36.213242956181517</v>
      </c>
      <c r="R86" s="232">
        <v>69.8401043561949</v>
      </c>
      <c r="S86" s="232">
        <v>74.771245102161615</v>
      </c>
      <c r="T86" s="233">
        <v>73.466209248287754</v>
      </c>
      <c r="U86" s="235">
        <v>51.645403104730534</v>
      </c>
      <c r="V86" s="236">
        <v>74.237529982991163</v>
      </c>
      <c r="W86" s="236">
        <v>63.516533173580278</v>
      </c>
      <c r="X86" s="74"/>
      <c r="Y86" s="69"/>
      <c r="Z86" s="102"/>
      <c r="AA86" s="69"/>
      <c r="AB86" s="69"/>
      <c r="AC86" s="69"/>
    </row>
    <row r="87" spans="2:29" ht="20.100000000000001" customHeight="1">
      <c r="B87" s="408"/>
      <c r="C87" s="123" t="s">
        <v>107</v>
      </c>
      <c r="D87" s="237">
        <v>701.97278770825255</v>
      </c>
      <c r="E87" s="238">
        <v>262.58137022365764</v>
      </c>
      <c r="F87" s="238">
        <v>83.902866849774199</v>
      </c>
      <c r="G87" s="238">
        <v>99.350196082124384</v>
      </c>
      <c r="H87" s="238">
        <v>74.236035928007581</v>
      </c>
      <c r="I87" s="238">
        <v>96.895081259603074</v>
      </c>
      <c r="J87" s="238">
        <v>104.13148120323972</v>
      </c>
      <c r="K87" s="238">
        <v>108.35179834570513</v>
      </c>
      <c r="L87" s="238">
        <v>116.76629748425805</v>
      </c>
      <c r="M87" s="238">
        <v>134.88586622916924</v>
      </c>
      <c r="N87" s="238">
        <v>99.068959276980834</v>
      </c>
      <c r="O87" s="239">
        <v>114.75437092171643</v>
      </c>
      <c r="P87" s="250">
        <v>136.85770642642871</v>
      </c>
      <c r="Q87" s="237">
        <v>161.97648696673912</v>
      </c>
      <c r="R87" s="238">
        <v>91.207227502405061</v>
      </c>
      <c r="S87" s="238">
        <v>110.24807929171787</v>
      </c>
      <c r="T87" s="239">
        <v>117.92930559130581</v>
      </c>
      <c r="U87" s="241">
        <v>117.2984894407335</v>
      </c>
      <c r="V87" s="242">
        <v>113.33257311782955</v>
      </c>
      <c r="W87" s="242">
        <v>114.88984771939847</v>
      </c>
      <c r="X87" s="74"/>
      <c r="Y87" s="69"/>
      <c r="Z87" s="102"/>
      <c r="AA87" s="69"/>
      <c r="AB87" s="69"/>
      <c r="AC87" s="69"/>
    </row>
    <row r="88" spans="2:29" ht="20.100000000000001" customHeight="1">
      <c r="B88" s="398" t="s">
        <v>103</v>
      </c>
      <c r="C88" s="121" t="s">
        <v>106</v>
      </c>
      <c r="D88" s="251">
        <v>117.38146356333471</v>
      </c>
      <c r="E88" s="226">
        <v>116.75239334039172</v>
      </c>
      <c r="F88" s="226">
        <v>110.08465455113938</v>
      </c>
      <c r="G88" s="226">
        <v>109.46480835497761</v>
      </c>
      <c r="H88" s="226">
        <v>134.8851893944038</v>
      </c>
      <c r="I88" s="226">
        <v>152.00903939782492</v>
      </c>
      <c r="J88" s="226">
        <v>124.72317515275408</v>
      </c>
      <c r="K88" s="226">
        <v>132.09824044246895</v>
      </c>
      <c r="L88" s="226">
        <v>104.41927598970464</v>
      </c>
      <c r="M88" s="226">
        <v>98.325011028436649</v>
      </c>
      <c r="N88" s="226">
        <v>118.71161065168141</v>
      </c>
      <c r="O88" s="227">
        <v>123.93067979724295</v>
      </c>
      <c r="P88" s="246">
        <v>113.07352272035824</v>
      </c>
      <c r="Q88" s="252">
        <v>114.50310781131225</v>
      </c>
      <c r="R88" s="226">
        <v>127.79180159019168</v>
      </c>
      <c r="S88" s="226">
        <v>117.25126909974153</v>
      </c>
      <c r="T88" s="227">
        <v>110.96272386956092</v>
      </c>
      <c r="U88" s="229">
        <v>120.72065693187713</v>
      </c>
      <c r="V88" s="230">
        <v>113.78833117517398</v>
      </c>
      <c r="W88" s="230">
        <v>116.78471095814893</v>
      </c>
      <c r="X88" s="74"/>
      <c r="Y88" s="69"/>
      <c r="Z88" s="69"/>
      <c r="AA88" s="69"/>
      <c r="AB88" s="69"/>
      <c r="AC88" s="69"/>
    </row>
    <row r="89" spans="2:29" ht="20.100000000000001" customHeight="1">
      <c r="B89" s="399"/>
      <c r="C89" s="122" t="s">
        <v>77</v>
      </c>
      <c r="D89" s="231">
        <v>125.05400663802946</v>
      </c>
      <c r="E89" s="232">
        <v>148.44429756410699</v>
      </c>
      <c r="F89" s="232">
        <v>143.53205045566017</v>
      </c>
      <c r="G89" s="232">
        <v>115.43933151806989</v>
      </c>
      <c r="H89" s="232">
        <v>115.58598388608328</v>
      </c>
      <c r="I89" s="232">
        <v>66.479583990941819</v>
      </c>
      <c r="J89" s="232">
        <v>79.748957483696003</v>
      </c>
      <c r="K89" s="232">
        <v>73.749395301208281</v>
      </c>
      <c r="L89" s="232">
        <v>101.74805269408813</v>
      </c>
      <c r="M89" s="232">
        <v>119.08336027205912</v>
      </c>
      <c r="N89" s="232">
        <v>105.46124129918839</v>
      </c>
      <c r="O89" s="233">
        <v>81.786144283476972</v>
      </c>
      <c r="P89" s="253">
        <v>132.96265188465986</v>
      </c>
      <c r="Q89" s="231">
        <v>139.59919925252518</v>
      </c>
      <c r="R89" s="232">
        <v>100.87628103306226</v>
      </c>
      <c r="S89" s="232">
        <v>87.029769819131204</v>
      </c>
      <c r="T89" s="233">
        <v>102.91986037603297</v>
      </c>
      <c r="U89" s="235">
        <v>120.50523900782343</v>
      </c>
      <c r="V89" s="236">
        <v>95.559631025560918</v>
      </c>
      <c r="W89" s="236">
        <v>106.82886880517049</v>
      </c>
      <c r="X89" s="74"/>
      <c r="Y89" s="69"/>
      <c r="Z89" s="69"/>
      <c r="AA89" s="69"/>
      <c r="AB89" s="69"/>
      <c r="AC89" s="69"/>
    </row>
    <row r="90" spans="2:29" ht="20.100000000000001" customHeight="1">
      <c r="B90" s="400"/>
      <c r="C90" s="123" t="s">
        <v>107</v>
      </c>
      <c r="D90" s="237">
        <v>80.083076542527849</v>
      </c>
      <c r="E90" s="238">
        <v>74.645700749632198</v>
      </c>
      <c r="F90" s="238">
        <v>73.085489059501199</v>
      </c>
      <c r="G90" s="238">
        <v>94.716156248251295</v>
      </c>
      <c r="H90" s="238">
        <v>87.392247906348501</v>
      </c>
      <c r="I90" s="238">
        <v>114.32406470405951</v>
      </c>
      <c r="J90" s="238">
        <v>96.864097618198329</v>
      </c>
      <c r="K90" s="238">
        <v>102.38510017028426</v>
      </c>
      <c r="L90" s="238">
        <v>109.15011323798021</v>
      </c>
      <c r="M90" s="238">
        <v>91.518531368923931</v>
      </c>
      <c r="N90" s="238">
        <v>91.770246766575553</v>
      </c>
      <c r="O90" s="239">
        <v>95.465758030304514</v>
      </c>
      <c r="P90" s="254">
        <v>80.114145371333137</v>
      </c>
      <c r="Q90" s="237">
        <v>75.556315783132945</v>
      </c>
      <c r="R90" s="238">
        <v>97.480974556369873</v>
      </c>
      <c r="S90" s="238">
        <v>103.62824272568052</v>
      </c>
      <c r="T90" s="239">
        <v>92.641421868217549</v>
      </c>
      <c r="U90" s="241">
        <v>85.088307009631222</v>
      </c>
      <c r="V90" s="242">
        <v>97.846443641198775</v>
      </c>
      <c r="W90" s="242">
        <v>91.57742335020113</v>
      </c>
      <c r="X90" s="74"/>
      <c r="Y90" s="69"/>
      <c r="Z90" s="69"/>
      <c r="AA90" s="69"/>
      <c r="AB90" s="69"/>
      <c r="AC90" s="69"/>
    </row>
    <row r="91" spans="2:29" ht="20.100000000000001" customHeight="1">
      <c r="B91" s="409" t="s">
        <v>104</v>
      </c>
      <c r="C91" s="410"/>
      <c r="D91" s="255"/>
      <c r="E91" s="256"/>
      <c r="F91" s="256"/>
      <c r="G91" s="256"/>
      <c r="H91" s="256"/>
      <c r="I91" s="256"/>
      <c r="J91" s="256"/>
      <c r="K91" s="256"/>
      <c r="L91" s="256"/>
      <c r="M91" s="256"/>
      <c r="N91" s="256"/>
      <c r="O91" s="256"/>
      <c r="P91" s="257"/>
      <c r="Q91" s="258"/>
      <c r="R91" s="258"/>
      <c r="S91" s="258"/>
      <c r="T91" s="258"/>
      <c r="U91" s="258"/>
      <c r="V91" s="258"/>
      <c r="W91" s="259"/>
      <c r="X91" s="74"/>
      <c r="Y91" s="69"/>
      <c r="Z91" s="69"/>
      <c r="AA91" s="69"/>
      <c r="AB91" s="69"/>
      <c r="AC91" s="69"/>
    </row>
    <row r="92" spans="2:29" ht="20.100000000000001" customHeight="1">
      <c r="B92" s="403" t="s">
        <v>101</v>
      </c>
      <c r="C92" s="121" t="s">
        <v>76</v>
      </c>
      <c r="D92" s="260">
        <v>95.212579320642035</v>
      </c>
      <c r="E92" s="261">
        <v>102.33085620301561</v>
      </c>
      <c r="F92" s="261">
        <v>102.54278257488562</v>
      </c>
      <c r="G92" s="261">
        <v>92.995405553246997</v>
      </c>
      <c r="H92" s="261">
        <v>113.18943295185639</v>
      </c>
      <c r="I92" s="261">
        <v>103.64253305425189</v>
      </c>
      <c r="J92" s="261">
        <v>91.77095061926974</v>
      </c>
      <c r="K92" s="261">
        <v>100.53625480275944</v>
      </c>
      <c r="L92" s="261">
        <v>94.060287654525908</v>
      </c>
      <c r="M92" s="261">
        <v>94.333111140628489</v>
      </c>
      <c r="N92" s="261">
        <v>108.2080883986829</v>
      </c>
      <c r="O92" s="262">
        <v>87.176268250122405</v>
      </c>
      <c r="P92" s="263">
        <v>97.763998688419647</v>
      </c>
      <c r="Q92" s="264">
        <v>100.15685946499318</v>
      </c>
      <c r="R92" s="261">
        <v>101.24315984530176</v>
      </c>
      <c r="S92" s="261">
        <v>95.392647793720201</v>
      </c>
      <c r="T92" s="262">
        <v>95.180900806658883</v>
      </c>
      <c r="U92" s="265">
        <v>100.70784592609795</v>
      </c>
      <c r="V92" s="266">
        <v>95.283472042492974</v>
      </c>
      <c r="W92" s="266">
        <v>97.997221412635909</v>
      </c>
      <c r="X92" s="74"/>
      <c r="Y92" s="69"/>
      <c r="Z92" s="69"/>
      <c r="AA92" s="69"/>
      <c r="AB92" s="69"/>
      <c r="AC92" s="69"/>
    </row>
    <row r="93" spans="2:29" ht="20.100000000000001" customHeight="1">
      <c r="B93" s="404"/>
      <c r="C93" s="122" t="s">
        <v>77</v>
      </c>
      <c r="D93" s="267">
        <v>48.337556303581557</v>
      </c>
      <c r="E93" s="268">
        <v>66.035612793008852</v>
      </c>
      <c r="F93" s="268">
        <v>114.74285731444934</v>
      </c>
      <c r="G93" s="268">
        <v>89.677245633575268</v>
      </c>
      <c r="H93" s="268">
        <v>96.249103820136483</v>
      </c>
      <c r="I93" s="268">
        <v>78.064729954939608</v>
      </c>
      <c r="J93" s="268">
        <v>86.784651830955255</v>
      </c>
      <c r="K93" s="268">
        <v>77.789017710766785</v>
      </c>
      <c r="L93" s="268">
        <v>83.571801183379094</v>
      </c>
      <c r="M93" s="268">
        <v>78.596558100722689</v>
      </c>
      <c r="N93" s="268">
        <v>91.83482967460148</v>
      </c>
      <c r="O93" s="269">
        <v>98.705769752724876</v>
      </c>
      <c r="P93" s="270">
        <v>82.372251720370343</v>
      </c>
      <c r="Q93" s="267">
        <v>79.040593495662662</v>
      </c>
      <c r="R93" s="268">
        <v>89.020186040764813</v>
      </c>
      <c r="S93" s="268">
        <v>82.556884539745496</v>
      </c>
      <c r="T93" s="269">
        <v>87.696257819033633</v>
      </c>
      <c r="U93" s="271">
        <v>84.06017607583712</v>
      </c>
      <c r="V93" s="272">
        <v>85.216484816942071</v>
      </c>
      <c r="W93" s="272">
        <v>84.606477822389422</v>
      </c>
      <c r="X93" s="74"/>
      <c r="Y93" s="69"/>
      <c r="Z93" s="69"/>
      <c r="AA93" s="69"/>
      <c r="AB93" s="69"/>
      <c r="AC93" s="69"/>
    </row>
    <row r="94" spans="2:29" ht="20.100000000000001" customHeight="1">
      <c r="B94" s="405"/>
      <c r="C94" s="123" t="s">
        <v>107</v>
      </c>
      <c r="D94" s="273">
        <v>167.18949294408651</v>
      </c>
      <c r="E94" s="274">
        <v>108.41994687029685</v>
      </c>
      <c r="F94" s="274">
        <v>68.678506864517445</v>
      </c>
      <c r="G94" s="274">
        <v>95.112402277507897</v>
      </c>
      <c r="H94" s="274">
        <v>78.248504694927249</v>
      </c>
      <c r="I94" s="274">
        <v>94.40734600309068</v>
      </c>
      <c r="J94" s="274">
        <v>98.841928209333531</v>
      </c>
      <c r="K94" s="274">
        <v>103.47624824844543</v>
      </c>
      <c r="L94" s="274">
        <v>115.74436666448591</v>
      </c>
      <c r="M94" s="274">
        <v>112.08052562912749</v>
      </c>
      <c r="N94" s="274">
        <v>86.901281879125307</v>
      </c>
      <c r="O94" s="275">
        <v>95.750338876069662</v>
      </c>
      <c r="P94" s="276">
        <v>96.392711271314383</v>
      </c>
      <c r="Q94" s="273">
        <v>97.057016701862167</v>
      </c>
      <c r="R94" s="274">
        <v>89.136841071265692</v>
      </c>
      <c r="S94" s="274">
        <v>106.71795965779789</v>
      </c>
      <c r="T94" s="275">
        <v>100.0406073771661</v>
      </c>
      <c r="U94" s="277">
        <v>92.710862044735691</v>
      </c>
      <c r="V94" s="278">
        <v>103.31628555435415</v>
      </c>
      <c r="W94" s="278">
        <v>97.800794134961563</v>
      </c>
      <c r="X94" s="74"/>
      <c r="Y94" s="69"/>
      <c r="Z94" s="69"/>
      <c r="AA94" s="69"/>
      <c r="AB94" s="69"/>
      <c r="AC94" s="69"/>
    </row>
    <row r="95" spans="2:29" ht="20.100000000000001" customHeight="1">
      <c r="B95" s="406" t="s">
        <v>102</v>
      </c>
      <c r="C95" s="121" t="s">
        <v>76</v>
      </c>
      <c r="D95" s="260">
        <v>91.499502982107359</v>
      </c>
      <c r="E95" s="261">
        <v>99.254099269432459</v>
      </c>
      <c r="F95" s="261">
        <v>100.40916065238392</v>
      </c>
      <c r="G95" s="261">
        <v>88.03091773483473</v>
      </c>
      <c r="H95" s="261">
        <v>104.01739478890053</v>
      </c>
      <c r="I95" s="261">
        <v>89.554974722289089</v>
      </c>
      <c r="J95" s="261">
        <v>83.103575919707865</v>
      </c>
      <c r="K95" s="261">
        <v>92.925537961442373</v>
      </c>
      <c r="L95" s="261">
        <v>91.384510285625282</v>
      </c>
      <c r="M95" s="261">
        <v>91.811424923472501</v>
      </c>
      <c r="N95" s="261">
        <v>94.020190539335246</v>
      </c>
      <c r="O95" s="262">
        <v>63.201786410874504</v>
      </c>
      <c r="P95" s="263">
        <v>94.007111486088604</v>
      </c>
      <c r="Q95" s="264">
        <v>97.099057063575103</v>
      </c>
      <c r="R95" s="261">
        <v>92.795260696777419</v>
      </c>
      <c r="S95" s="261">
        <v>89.487936624424819</v>
      </c>
      <c r="T95" s="262">
        <v>82.883168947231525</v>
      </c>
      <c r="U95" s="265">
        <v>94.903491434658406</v>
      </c>
      <c r="V95" s="266">
        <v>86.32618689257086</v>
      </c>
      <c r="W95" s="266">
        <v>90.586963727911211</v>
      </c>
      <c r="X95" s="74"/>
      <c r="Y95" s="69"/>
      <c r="Z95" s="69"/>
      <c r="AA95" s="69"/>
      <c r="AB95" s="69"/>
      <c r="AC95" s="69"/>
    </row>
    <row r="96" spans="2:29" ht="20.100000000000001" customHeight="1">
      <c r="B96" s="407"/>
      <c r="C96" s="122" t="s">
        <v>77</v>
      </c>
      <c r="D96" s="267">
        <v>8.4950782567847458</v>
      </c>
      <c r="E96" s="268">
        <v>20.114575533024308</v>
      </c>
      <c r="F96" s="268">
        <v>91.889142506442028</v>
      </c>
      <c r="G96" s="268">
        <v>72.961872513303774</v>
      </c>
      <c r="H96" s="268">
        <v>77.078247391292308</v>
      </c>
      <c r="I96" s="268">
        <v>72.060138994013627</v>
      </c>
      <c r="J96" s="268">
        <v>87.417021888021466</v>
      </c>
      <c r="K96" s="268">
        <v>74.259596757582642</v>
      </c>
      <c r="L96" s="268">
        <v>70.308087236385916</v>
      </c>
      <c r="M96" s="268">
        <v>55.136127267606383</v>
      </c>
      <c r="N96" s="268">
        <v>70.167322469282453</v>
      </c>
      <c r="O96" s="269">
        <v>109.60159956570108</v>
      </c>
      <c r="P96" s="270">
        <v>52.554302973445822</v>
      </c>
      <c r="Q96" s="267">
        <v>43.287561285184537</v>
      </c>
      <c r="R96" s="268">
        <v>73.953214377325907</v>
      </c>
      <c r="S96" s="268">
        <v>76.216422041374855</v>
      </c>
      <c r="T96" s="269">
        <v>72.515927681863815</v>
      </c>
      <c r="U96" s="271">
        <v>58.316449205444641</v>
      </c>
      <c r="V96" s="272">
        <v>74.500327721959025</v>
      </c>
      <c r="W96" s="272">
        <v>65.801073986367015</v>
      </c>
      <c r="X96" s="74"/>
      <c r="Y96" s="69"/>
      <c r="Z96" s="69"/>
      <c r="AA96" s="69"/>
      <c r="AB96" s="69"/>
      <c r="AC96" s="69"/>
    </row>
    <row r="97" spans="2:29" ht="20.100000000000001" customHeight="1">
      <c r="B97" s="408"/>
      <c r="C97" s="123" t="s">
        <v>107</v>
      </c>
      <c r="D97" s="273">
        <v>768.56202718494376</v>
      </c>
      <c r="E97" s="274">
        <v>249.56348159280464</v>
      </c>
      <c r="F97" s="274">
        <v>71.777371045252508</v>
      </c>
      <c r="G97" s="274">
        <v>100.84752069959997</v>
      </c>
      <c r="H97" s="274">
        <v>72.716862827626969</v>
      </c>
      <c r="I97" s="274">
        <v>89.545000778480954</v>
      </c>
      <c r="J97" s="274">
        <v>102.05766269623547</v>
      </c>
      <c r="K97" s="274">
        <v>107.94575792011973</v>
      </c>
      <c r="L97" s="274">
        <v>120.85017376374032</v>
      </c>
      <c r="M97" s="274">
        <v>138.67915979484204</v>
      </c>
      <c r="N97" s="274">
        <v>94.646345072506648</v>
      </c>
      <c r="O97" s="275">
        <v>108.5008216627118</v>
      </c>
      <c r="P97" s="276">
        <v>122.77373453244724</v>
      </c>
      <c r="Q97" s="273">
        <v>139.50888379614753</v>
      </c>
      <c r="R97" s="274">
        <v>88.950160223912007</v>
      </c>
      <c r="S97" s="274">
        <v>110.92425802354239</v>
      </c>
      <c r="T97" s="275">
        <v>116.66966939915322</v>
      </c>
      <c r="U97" s="277">
        <v>107.50732025786071</v>
      </c>
      <c r="V97" s="278">
        <v>113.48668011144598</v>
      </c>
      <c r="W97" s="278">
        <v>110.59860250866154</v>
      </c>
      <c r="X97" s="74"/>
      <c r="Y97" s="69"/>
      <c r="Z97" s="69"/>
      <c r="AA97" s="69"/>
      <c r="AB97" s="69"/>
      <c r="AC97" s="69"/>
    </row>
    <row r="98" spans="2:29" ht="20.100000000000001" customHeight="1">
      <c r="B98" s="398" t="s">
        <v>103</v>
      </c>
      <c r="C98" s="121" t="s">
        <v>76</v>
      </c>
      <c r="D98" s="260">
        <v>106.41304347826086</v>
      </c>
      <c r="E98" s="261">
        <v>110.6528507988362</v>
      </c>
      <c r="F98" s="261">
        <v>107.49745733981241</v>
      </c>
      <c r="G98" s="261">
        <v>106.90075691932459</v>
      </c>
      <c r="H98" s="261">
        <v>134.03408726853334</v>
      </c>
      <c r="I98" s="261">
        <v>147.50750750750751</v>
      </c>
      <c r="J98" s="261">
        <v>130.44537637935477</v>
      </c>
      <c r="K98" s="261">
        <v>133.89771209261889</v>
      </c>
      <c r="L98" s="261">
        <v>102.97036509305435</v>
      </c>
      <c r="M98" s="261">
        <v>99.922391289010136</v>
      </c>
      <c r="N98" s="261">
        <v>133.0960459033227</v>
      </c>
      <c r="O98" s="262">
        <v>147.97610516770138</v>
      </c>
      <c r="P98" s="263">
        <v>107.8181162793752</v>
      </c>
      <c r="Q98" s="264">
        <v>108.24648689382327</v>
      </c>
      <c r="R98" s="261">
        <v>124.06023562836013</v>
      </c>
      <c r="S98" s="261">
        <v>118.46206380886777</v>
      </c>
      <c r="T98" s="262">
        <v>122.1129157943499</v>
      </c>
      <c r="U98" s="265">
        <v>116.15609407419059</v>
      </c>
      <c r="V98" s="266">
        <v>120.7297624039757</v>
      </c>
      <c r="W98" s="266">
        <v>118.39560896839045</v>
      </c>
    </row>
    <row r="99" spans="2:29" s="61" customFormat="1" ht="20.100000000000001" customHeight="1">
      <c r="B99" s="399"/>
      <c r="C99" s="122" t="s">
        <v>77</v>
      </c>
      <c r="D99" s="267">
        <v>153.49441724490157</v>
      </c>
      <c r="E99" s="268">
        <v>181.31112187471169</v>
      </c>
      <c r="F99" s="268">
        <v>171.89630431697407</v>
      </c>
      <c r="G99" s="268">
        <v>131.5319526703349</v>
      </c>
      <c r="H99" s="268">
        <v>129.35937701673623</v>
      </c>
      <c r="I99" s="268">
        <v>91.014996030244347</v>
      </c>
      <c r="J99" s="268">
        <v>84.973572068694338</v>
      </c>
      <c r="K99" s="268">
        <v>88.655995119131717</v>
      </c>
      <c r="L99" s="268">
        <v>122.21986351404506</v>
      </c>
      <c r="M99" s="268">
        <v>128.73857167674663</v>
      </c>
      <c r="N99" s="268">
        <v>116.62543400473557</v>
      </c>
      <c r="O99" s="269">
        <v>86.230247318888161</v>
      </c>
      <c r="P99" s="270">
        <v>157.83113450035938</v>
      </c>
      <c r="Q99" s="267">
        <v>169.95913992104869</v>
      </c>
      <c r="R99" s="268">
        <v>121.28311001526522</v>
      </c>
      <c r="S99" s="268">
        <v>101.27510562442113</v>
      </c>
      <c r="T99" s="269">
        <v>110.68635759476047</v>
      </c>
      <c r="U99" s="271">
        <v>144.01393849220091</v>
      </c>
      <c r="V99" s="272">
        <v>107.18222857132061</v>
      </c>
      <c r="W99" s="272">
        <v>125.80741882377666</v>
      </c>
      <c r="X99" s="68"/>
    </row>
    <row r="100" spans="2:29" s="61" customFormat="1" ht="20.100000000000001" customHeight="1">
      <c r="B100" s="400"/>
      <c r="C100" s="123" t="s">
        <v>107</v>
      </c>
      <c r="D100" s="273">
        <v>75.327768356672095</v>
      </c>
      <c r="E100" s="274">
        <v>68.584241286082019</v>
      </c>
      <c r="F100" s="274">
        <v>64.400688288209793</v>
      </c>
      <c r="G100" s="274">
        <v>86.886935637206662</v>
      </c>
      <c r="H100" s="274">
        <v>84.953856542617046</v>
      </c>
      <c r="I100" s="274">
        <v>100.56355013393012</v>
      </c>
      <c r="J100" s="274">
        <v>92.651097496984519</v>
      </c>
      <c r="K100" s="274">
        <v>95.31730270564276</v>
      </c>
      <c r="L100" s="274">
        <v>106.91514598074676</v>
      </c>
      <c r="M100" s="274">
        <v>89.07016779186408</v>
      </c>
      <c r="N100" s="274">
        <v>80.906942013981137</v>
      </c>
      <c r="O100" s="275">
        <v>76.966895958727434</v>
      </c>
      <c r="P100" s="276">
        <v>73.464807513610282</v>
      </c>
      <c r="Q100" s="273">
        <v>68.692244464186388</v>
      </c>
      <c r="R100" s="274">
        <v>89.382301308973865</v>
      </c>
      <c r="S100" s="274">
        <v>99.075020563971918</v>
      </c>
      <c r="T100" s="275">
        <v>83.409706723451876</v>
      </c>
      <c r="U100" s="277">
        <v>78.355344504540042</v>
      </c>
      <c r="V100" s="278">
        <v>89.770977760950686</v>
      </c>
      <c r="W100" s="278">
        <v>83.356698994986473</v>
      </c>
      <c r="X100" s="68"/>
    </row>
    <row r="101" spans="2:29" s="61" customFormat="1" ht="20.100000000000001" customHeight="1">
      <c r="B101" s="409" t="s">
        <v>105</v>
      </c>
      <c r="C101" s="410"/>
      <c r="D101" s="255"/>
      <c r="E101" s="256"/>
      <c r="F101" s="256"/>
      <c r="G101" s="256"/>
      <c r="H101" s="256"/>
      <c r="I101" s="256"/>
      <c r="J101" s="256"/>
      <c r="K101" s="256"/>
      <c r="L101" s="256"/>
      <c r="M101" s="256"/>
      <c r="N101" s="256"/>
      <c r="O101" s="256"/>
      <c r="P101" s="257"/>
      <c r="Q101" s="258"/>
      <c r="R101" s="258"/>
      <c r="S101" s="258"/>
      <c r="T101" s="258"/>
      <c r="U101" s="258"/>
      <c r="V101" s="258"/>
      <c r="W101" s="259"/>
      <c r="X101" s="68"/>
    </row>
    <row r="102" spans="2:29" ht="20.100000000000001" customHeight="1">
      <c r="B102" s="403" t="s">
        <v>101</v>
      </c>
      <c r="C102" s="121" t="s">
        <v>76</v>
      </c>
      <c r="D102" s="267">
        <v>102.46363416693536</v>
      </c>
      <c r="E102" s="268">
        <v>100.89436567932519</v>
      </c>
      <c r="F102" s="268">
        <v>100.52619511648588</v>
      </c>
      <c r="G102" s="268">
        <v>103.16370883211046</v>
      </c>
      <c r="H102" s="268">
        <v>98.548615862711557</v>
      </c>
      <c r="I102" s="268">
        <v>103.33384699446046</v>
      </c>
      <c r="J102" s="268">
        <v>98.673915531755469</v>
      </c>
      <c r="K102" s="268">
        <v>99.319060768305576</v>
      </c>
      <c r="L102" s="268">
        <v>104.15654157943965</v>
      </c>
      <c r="M102" s="268">
        <v>101.85749193124589</v>
      </c>
      <c r="N102" s="268">
        <v>92.925981531294298</v>
      </c>
      <c r="O102" s="269">
        <v>85.395894163289967</v>
      </c>
      <c r="P102" s="270">
        <v>102.09047127948413</v>
      </c>
      <c r="Q102" s="267">
        <v>101.0815340268045</v>
      </c>
      <c r="R102" s="268">
        <v>102.27394282364692</v>
      </c>
      <c r="S102" s="268">
        <v>101.23764823419235</v>
      </c>
      <c r="T102" s="269">
        <v>94.00953246747973</v>
      </c>
      <c r="U102" s="271">
        <v>101.58969382074932</v>
      </c>
      <c r="V102" s="272">
        <v>97.914477119520072</v>
      </c>
      <c r="W102" s="272">
        <v>99.202781645385357</v>
      </c>
      <c r="X102" s="103"/>
    </row>
    <row r="103" spans="2:29" ht="20.100000000000001" customHeight="1">
      <c r="B103" s="404"/>
      <c r="C103" s="122" t="s">
        <v>77</v>
      </c>
      <c r="D103" s="264">
        <v>68.879026638661273</v>
      </c>
      <c r="E103" s="261">
        <v>71.065044284182662</v>
      </c>
      <c r="F103" s="261">
        <v>81.194365920412253</v>
      </c>
      <c r="G103" s="261">
        <v>93.553797196546839</v>
      </c>
      <c r="H103" s="261">
        <v>87.778154974834777</v>
      </c>
      <c r="I103" s="261">
        <v>84.23497340048965</v>
      </c>
      <c r="J103" s="261">
        <v>96.584393917229647</v>
      </c>
      <c r="K103" s="261">
        <v>94.61806123338809</v>
      </c>
      <c r="L103" s="261">
        <v>94.02013070505042</v>
      </c>
      <c r="M103" s="261">
        <v>93.42377484166488</v>
      </c>
      <c r="N103" s="261">
        <v>88.424867312615476</v>
      </c>
      <c r="O103" s="262">
        <v>101.46781059800169</v>
      </c>
      <c r="P103" s="279">
        <v>79.049028809953299</v>
      </c>
      <c r="Q103" s="264">
        <v>74.209616532884041</v>
      </c>
      <c r="R103" s="261">
        <v>87.728072790930113</v>
      </c>
      <c r="S103" s="261">
        <v>94.776957654858094</v>
      </c>
      <c r="T103" s="262">
        <v>95.032584733928815</v>
      </c>
      <c r="U103" s="265">
        <v>80.571053964183221</v>
      </c>
      <c r="V103" s="266">
        <v>94.490604029842856</v>
      </c>
      <c r="W103" s="266">
        <v>88.03552991431394</v>
      </c>
      <c r="X103" s="103"/>
    </row>
    <row r="104" spans="2:29" ht="20.100000000000001" customHeight="1">
      <c r="B104" s="405"/>
      <c r="C104" s="123" t="s">
        <v>107</v>
      </c>
      <c r="D104" s="280">
        <v>128.31059965111317</v>
      </c>
      <c r="E104" s="281">
        <v>121.739342507598</v>
      </c>
      <c r="F104" s="281">
        <v>117.08687546050263</v>
      </c>
      <c r="G104" s="281">
        <v>101.76963145685392</v>
      </c>
      <c r="H104" s="281">
        <v>99.156593842173805</v>
      </c>
      <c r="I104" s="281">
        <v>105.54864373292543</v>
      </c>
      <c r="J104" s="281">
        <v>103.15877741900954</v>
      </c>
      <c r="K104" s="281">
        <v>102.01654627360797</v>
      </c>
      <c r="L104" s="281">
        <v>98.583739195037595</v>
      </c>
      <c r="M104" s="281">
        <v>100.39183131222372</v>
      </c>
      <c r="N104" s="281">
        <v>107.0317091707343</v>
      </c>
      <c r="O104" s="282">
        <v>110.65938085519545</v>
      </c>
      <c r="P104" s="283">
        <v>115.12598301650128</v>
      </c>
      <c r="Q104" s="280">
        <v>121.5561851554764</v>
      </c>
      <c r="R104" s="281">
        <v>102.86453127222983</v>
      </c>
      <c r="S104" s="281">
        <v>101.00599979329769</v>
      </c>
      <c r="T104" s="282">
        <v>105.26259858774635</v>
      </c>
      <c r="U104" s="284">
        <v>111.47618573659113</v>
      </c>
      <c r="V104" s="285">
        <v>103.26439937008249</v>
      </c>
      <c r="W104" s="285">
        <v>107.63087926773665</v>
      </c>
      <c r="X104" s="103"/>
    </row>
    <row r="105" spans="2:29" ht="20.100000000000001" customHeight="1">
      <c r="B105" s="406" t="s">
        <v>102</v>
      </c>
      <c r="C105" s="121" t="s">
        <v>76</v>
      </c>
      <c r="D105" s="260">
        <v>102.68546129980119</v>
      </c>
      <c r="E105" s="261">
        <v>101.10472297319102</v>
      </c>
      <c r="F105" s="261">
        <v>100.79393423656941</v>
      </c>
      <c r="G105" s="261">
        <v>105.50848115503145</v>
      </c>
      <c r="H105" s="261">
        <v>100.15714879889181</v>
      </c>
      <c r="I105" s="261">
        <v>109.33819821817026</v>
      </c>
      <c r="J105" s="261">
        <v>102.6274412712105</v>
      </c>
      <c r="K105" s="261">
        <v>102.00193267448824</v>
      </c>
      <c r="L105" s="261">
        <v>105.11230176154587</v>
      </c>
      <c r="M105" s="261">
        <v>105.27868065916913</v>
      </c>
      <c r="N105" s="261">
        <v>100.48455627803301</v>
      </c>
      <c r="O105" s="262">
        <v>94.690040870277684</v>
      </c>
      <c r="P105" s="263">
        <v>103.06485956604905</v>
      </c>
      <c r="Q105" s="264">
        <v>101.28576094771657</v>
      </c>
      <c r="R105" s="261">
        <v>105.024551348854</v>
      </c>
      <c r="S105" s="261">
        <v>103.51851018039669</v>
      </c>
      <c r="T105" s="262">
        <v>99.516680224274126</v>
      </c>
      <c r="U105" s="265">
        <v>103.1945452255097</v>
      </c>
      <c r="V105" s="266">
        <v>102.22810175613384</v>
      </c>
      <c r="W105" s="266">
        <v>102.03548677196103</v>
      </c>
      <c r="X105" s="104"/>
    </row>
    <row r="106" spans="2:29" ht="20.100000000000001" customHeight="1">
      <c r="B106" s="407"/>
      <c r="C106" s="122" t="s">
        <v>77</v>
      </c>
      <c r="D106" s="267">
        <v>100.92095923564024</v>
      </c>
      <c r="E106" s="268">
        <v>92.027629585407993</v>
      </c>
      <c r="F106" s="268">
        <v>86.11532337322484</v>
      </c>
      <c r="G106" s="268">
        <v>99.5948034616749</v>
      </c>
      <c r="H106" s="268">
        <v>91.927276641778462</v>
      </c>
      <c r="I106" s="268">
        <v>91.373498824235028</v>
      </c>
      <c r="J106" s="268">
        <v>96.792837751639524</v>
      </c>
      <c r="K106" s="268">
        <v>97.488103101173778</v>
      </c>
      <c r="L106" s="268">
        <v>99.970926050374914</v>
      </c>
      <c r="M106" s="268">
        <v>99.516738728406679</v>
      </c>
      <c r="N106" s="268">
        <v>96.929463881442629</v>
      </c>
      <c r="O106" s="269">
        <v>100.36577628043142</v>
      </c>
      <c r="P106" s="270">
        <v>86.314450763852548</v>
      </c>
      <c r="Q106" s="267">
        <v>83.657387667564777</v>
      </c>
      <c r="R106" s="268">
        <v>94.438226849552478</v>
      </c>
      <c r="S106" s="268">
        <v>98.103850980529231</v>
      </c>
      <c r="T106" s="269">
        <v>101.3104453005041</v>
      </c>
      <c r="U106" s="271">
        <v>88.560609928062519</v>
      </c>
      <c r="V106" s="272">
        <v>99.647252908807786</v>
      </c>
      <c r="W106" s="272">
        <v>96.528110144129172</v>
      </c>
      <c r="X106" s="104"/>
    </row>
    <row r="107" spans="2:29" ht="20.100000000000001" customHeight="1">
      <c r="B107" s="408"/>
      <c r="C107" s="123" t="s">
        <v>107</v>
      </c>
      <c r="D107" s="273">
        <v>91.335866576626046</v>
      </c>
      <c r="E107" s="274">
        <v>105.21626343236126</v>
      </c>
      <c r="F107" s="274">
        <v>116.89320133622215</v>
      </c>
      <c r="G107" s="274">
        <v>98.51525887092879</v>
      </c>
      <c r="H107" s="274">
        <v>102.08916204757314</v>
      </c>
      <c r="I107" s="274">
        <v>108.2082532997068</v>
      </c>
      <c r="J107" s="274">
        <v>102.03200666389624</v>
      </c>
      <c r="K107" s="274">
        <v>100.37615227629961</v>
      </c>
      <c r="L107" s="274">
        <v>96.620711288784605</v>
      </c>
      <c r="M107" s="274">
        <v>97.264698191650083</v>
      </c>
      <c r="N107" s="274">
        <v>104.6727786488597</v>
      </c>
      <c r="O107" s="275">
        <v>105.76359622274987</v>
      </c>
      <c r="P107" s="276">
        <v>111.471486102151</v>
      </c>
      <c r="Q107" s="273">
        <v>116.10478312149752</v>
      </c>
      <c r="R107" s="274">
        <v>102.53745161651355</v>
      </c>
      <c r="S107" s="274">
        <v>99.390414014145577</v>
      </c>
      <c r="T107" s="275">
        <v>101.07966037671974</v>
      </c>
      <c r="U107" s="277">
        <v>109.10744418090623</v>
      </c>
      <c r="V107" s="278">
        <v>99.86420697700818</v>
      </c>
      <c r="W107" s="278">
        <v>103.88001757110888</v>
      </c>
    </row>
    <row r="108" spans="2:29" ht="20.100000000000001" customHeight="1">
      <c r="B108" s="398" t="s">
        <v>103</v>
      </c>
      <c r="C108" s="121" t="s">
        <v>76</v>
      </c>
      <c r="D108" s="260">
        <v>107.53710626139875</v>
      </c>
      <c r="E108" s="261">
        <v>103.96019149854401</v>
      </c>
      <c r="F108" s="261">
        <v>101.62988831978927</v>
      </c>
      <c r="G108" s="261">
        <v>99.70047546454667</v>
      </c>
      <c r="H108" s="261">
        <v>101.59895832082393</v>
      </c>
      <c r="I108" s="261">
        <v>106.37963558432179</v>
      </c>
      <c r="J108" s="261">
        <v>98.819811359289361</v>
      </c>
      <c r="K108" s="261">
        <v>102.09524920457291</v>
      </c>
      <c r="L108" s="261">
        <v>103.5666371370624</v>
      </c>
      <c r="M108" s="261">
        <v>94.617556301718622</v>
      </c>
      <c r="N108" s="261">
        <v>88.331356553451158</v>
      </c>
      <c r="O108" s="262">
        <v>89.663021739110192</v>
      </c>
      <c r="P108" s="263">
        <v>102.92945682342061</v>
      </c>
      <c r="Q108" s="264">
        <v>104.13901530205989</v>
      </c>
      <c r="R108" s="261">
        <v>102.61246313001936</v>
      </c>
      <c r="S108" s="261">
        <v>101.0709143672883</v>
      </c>
      <c r="T108" s="262">
        <v>91.133563712630377</v>
      </c>
      <c r="U108" s="265">
        <v>102.87665985607643</v>
      </c>
      <c r="V108" s="266">
        <v>95.046027424353724</v>
      </c>
      <c r="W108" s="266">
        <v>98.718857579409203</v>
      </c>
    </row>
    <row r="109" spans="2:29" ht="20.100000000000001" customHeight="1">
      <c r="B109" s="399"/>
      <c r="C109" s="122" t="s">
        <v>77</v>
      </c>
      <c r="D109" s="267">
        <v>83.949466038861118</v>
      </c>
      <c r="E109" s="268">
        <v>83.367400428858801</v>
      </c>
      <c r="F109" s="268">
        <v>83.335483638082621</v>
      </c>
      <c r="G109" s="268">
        <v>91.849470323143123</v>
      </c>
      <c r="H109" s="268">
        <v>91.321691119618293</v>
      </c>
      <c r="I109" s="268">
        <v>71.86870977409049</v>
      </c>
      <c r="J109" s="268">
        <v>94.041760309677215</v>
      </c>
      <c r="K109" s="268">
        <v>89.987693289370668</v>
      </c>
      <c r="L109" s="268">
        <v>91.267220647213122</v>
      </c>
      <c r="M109" s="268">
        <v>99.393452457465912</v>
      </c>
      <c r="N109" s="268">
        <v>92.973592417559729</v>
      </c>
      <c r="O109" s="269">
        <v>94.067547648576621</v>
      </c>
      <c r="P109" s="270">
        <v>86.083328455721684</v>
      </c>
      <c r="Q109" s="267">
        <v>83.274950523264607</v>
      </c>
      <c r="R109" s="268">
        <v>86.27002756487731</v>
      </c>
      <c r="S109" s="268">
        <v>92.897468589816469</v>
      </c>
      <c r="T109" s="269">
        <v>96.360760619958569</v>
      </c>
      <c r="U109" s="271">
        <v>85.631059704216554</v>
      </c>
      <c r="V109" s="272">
        <v>94.487854001612448</v>
      </c>
      <c r="W109" s="272">
        <v>88.616140562759909</v>
      </c>
    </row>
    <row r="110" spans="2:29" ht="20.100000000000001" customHeight="1">
      <c r="B110" s="400"/>
      <c r="C110" s="123" t="s">
        <v>107</v>
      </c>
      <c r="D110" s="273">
        <v>105.04933823053162</v>
      </c>
      <c r="E110" s="274">
        <v>105.56203803514296</v>
      </c>
      <c r="F110" s="274">
        <v>113.68941679534308</v>
      </c>
      <c r="G110" s="274">
        <v>105.34837280082566</v>
      </c>
      <c r="H110" s="274">
        <v>98.410401483293242</v>
      </c>
      <c r="I110" s="274">
        <v>106.18541991249897</v>
      </c>
      <c r="J110" s="274">
        <v>102.80454369205836</v>
      </c>
      <c r="K110" s="274">
        <v>102.09793805041521</v>
      </c>
      <c r="L110" s="274">
        <v>100.24748956045563</v>
      </c>
      <c r="M110" s="274">
        <v>96.101347785879327</v>
      </c>
      <c r="N110" s="274">
        <v>103.87451986263751</v>
      </c>
      <c r="O110" s="275">
        <v>107.39121416231201</v>
      </c>
      <c r="P110" s="276">
        <v>107.10217327896522</v>
      </c>
      <c r="Q110" s="273">
        <v>108.53978990184126</v>
      </c>
      <c r="R110" s="274">
        <v>103.71960931424698</v>
      </c>
      <c r="S110" s="274">
        <v>101.73101608826074</v>
      </c>
      <c r="T110" s="275">
        <v>101.20498590972184</v>
      </c>
      <c r="U110" s="277">
        <v>105.46764235093934</v>
      </c>
      <c r="V110" s="278">
        <v>102.49526106636947</v>
      </c>
      <c r="W110" s="278">
        <v>104.86990213639939</v>
      </c>
    </row>
    <row r="111" spans="2:29">
      <c r="Q111" s="102"/>
    </row>
    <row r="112" spans="2:29">
      <c r="Q112" s="102"/>
    </row>
    <row r="113" spans="17:17">
      <c r="Q113" s="102"/>
    </row>
    <row r="114" spans="17:17">
      <c r="Q114" s="102"/>
    </row>
    <row r="115" spans="17:17">
      <c r="Q115" s="102"/>
    </row>
    <row r="116" spans="17:17">
      <c r="Q116" s="102"/>
    </row>
    <row r="117" spans="17:17">
      <c r="Q117" s="102"/>
    </row>
    <row r="118" spans="17:17">
      <c r="Q118" s="102"/>
    </row>
    <row r="119" spans="17:17">
      <c r="Q119" s="102"/>
    </row>
  </sheetData>
  <mergeCells count="70">
    <mergeCell ref="B108:B110"/>
    <mergeCell ref="B81:C81"/>
    <mergeCell ref="B82:B84"/>
    <mergeCell ref="B85:B87"/>
    <mergeCell ref="B88:B90"/>
    <mergeCell ref="B91:C91"/>
    <mergeCell ref="B92:B94"/>
    <mergeCell ref="B95:B97"/>
    <mergeCell ref="B98:B100"/>
    <mergeCell ref="B101:C101"/>
    <mergeCell ref="B102:B104"/>
    <mergeCell ref="B105:B107"/>
    <mergeCell ref="N46:O46"/>
    <mergeCell ref="D45:E45"/>
    <mergeCell ref="F45:G45"/>
    <mergeCell ref="H45:I45"/>
    <mergeCell ref="J45:K45"/>
    <mergeCell ref="L45:M45"/>
    <mergeCell ref="N45:O45"/>
    <mergeCell ref="D46:E46"/>
    <mergeCell ref="F46:G46"/>
    <mergeCell ref="H46:I46"/>
    <mergeCell ref="J46:K46"/>
    <mergeCell ref="L46:M46"/>
    <mergeCell ref="N44:O44"/>
    <mergeCell ref="D43:E43"/>
    <mergeCell ref="F43:G43"/>
    <mergeCell ref="H43:I43"/>
    <mergeCell ref="J43:K43"/>
    <mergeCell ref="L43:M43"/>
    <mergeCell ref="N43:O43"/>
    <mergeCell ref="D44:E44"/>
    <mergeCell ref="F44:G44"/>
    <mergeCell ref="H44:I44"/>
    <mergeCell ref="J44:K44"/>
    <mergeCell ref="L44:M44"/>
    <mergeCell ref="N42:O42"/>
    <mergeCell ref="D41:E41"/>
    <mergeCell ref="F41:G41"/>
    <mergeCell ref="H41:I41"/>
    <mergeCell ref="J41:K41"/>
    <mergeCell ref="L41:M41"/>
    <mergeCell ref="N41:O41"/>
    <mergeCell ref="D42:E42"/>
    <mergeCell ref="F42:G42"/>
    <mergeCell ref="H42:I42"/>
    <mergeCell ref="J42:K42"/>
    <mergeCell ref="L42:M42"/>
    <mergeCell ref="N40:O40"/>
    <mergeCell ref="U7:X7"/>
    <mergeCell ref="D38:G38"/>
    <mergeCell ref="H38:K38"/>
    <mergeCell ref="L38:O38"/>
    <mergeCell ref="D39:E39"/>
    <mergeCell ref="F39:G39"/>
    <mergeCell ref="H39:I39"/>
    <mergeCell ref="J39:K39"/>
    <mergeCell ref="L39:M39"/>
    <mergeCell ref="N39:O39"/>
    <mergeCell ref="D40:E40"/>
    <mergeCell ref="F40:G40"/>
    <mergeCell ref="H40:I40"/>
    <mergeCell ref="J40:K40"/>
    <mergeCell ref="L40:M40"/>
    <mergeCell ref="U6:X6"/>
    <mergeCell ref="U1:X1"/>
    <mergeCell ref="U2:X2"/>
    <mergeCell ref="U3:X3"/>
    <mergeCell ref="U4:X4"/>
    <mergeCell ref="U5:X5"/>
  </mergeCells>
  <phoneticPr fontId="2"/>
  <printOptions horizontalCentered="1"/>
  <pageMargins left="0.27559055118110237" right="0.19685039370078741" top="0.27559055118110237" bottom="0.15748031496062992" header="0.15748031496062992" footer="8.0708661417322833"/>
  <pageSetup paperSize="9" scale="50" fitToHeight="0" orientation="landscape" r:id="rId1"/>
  <headerFooter alignWithMargins="0"/>
  <rowBreaks count="1" manualBreakCount="1">
    <brk id="60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2023.03</vt:lpstr>
      <vt:lpstr>2023.02</vt:lpstr>
      <vt:lpstr>2023.01</vt:lpstr>
      <vt:lpstr>2022.12</vt:lpstr>
      <vt:lpstr>2022.11</vt:lpstr>
      <vt:lpstr>2022.10</vt:lpstr>
      <vt:lpstr>2022.09</vt:lpstr>
      <vt:lpstr>2022.08</vt:lpstr>
      <vt:lpstr>2022.07</vt:lpstr>
      <vt:lpstr>2022.06</vt:lpstr>
      <vt:lpstr>2022.05</vt:lpstr>
      <vt:lpstr>2022.04</vt:lpstr>
      <vt:lpstr>'2022.04'!Print_Area</vt:lpstr>
      <vt:lpstr>'2022.05'!Print_Area</vt:lpstr>
      <vt:lpstr>'2022.06'!Print_Area</vt:lpstr>
      <vt:lpstr>'2022.07'!Print_Area</vt:lpstr>
      <vt:lpstr>'2022.08'!Print_Area</vt:lpstr>
      <vt:lpstr>'2022.09'!Print_Area</vt:lpstr>
      <vt:lpstr>'2022.10'!Print_Area</vt:lpstr>
      <vt:lpstr>'2022.11'!Print_Area</vt:lpstr>
      <vt:lpstr>'2022.12'!Print_Area</vt:lpstr>
      <vt:lpstr>'2023.01'!Print_Area</vt:lpstr>
      <vt:lpstr>'2023.02'!Print_Area</vt:lpstr>
      <vt:lpstr>'2023.03'!Print_Area</vt:lpstr>
    </vt:vector>
  </TitlesOfParts>
  <Company>情報戦略部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697nt</dc:creator>
  <cp:lastModifiedBy>4842oi</cp:lastModifiedBy>
  <cp:lastPrinted>2023-04-29T09:29:14Z</cp:lastPrinted>
  <dcterms:created xsi:type="dcterms:W3CDTF">2003-05-07T14:35:10Z</dcterms:created>
  <dcterms:modified xsi:type="dcterms:W3CDTF">2023-04-29T09:29:28Z</dcterms:modified>
</cp:coreProperties>
</file>