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asvc201\共通\120_OMO推進部\002_WEB統括チーム\EW100_preview\P00_LTD（www.united-arrows.co.jp）\ir\monthly\"/>
    </mc:Choice>
  </mc:AlternateContent>
  <bookViews>
    <workbookView xWindow="-15" yWindow="-15" windowWidth="12000" windowHeight="10245" tabRatio="722"/>
  </bookViews>
  <sheets>
    <sheet name="2020.03" sheetId="74" r:id="rId1"/>
    <sheet name="2020.02" sheetId="73" r:id="rId2"/>
    <sheet name="2020.01" sheetId="72" r:id="rId3"/>
    <sheet name="2019.12" sheetId="71" r:id="rId4"/>
    <sheet name="2019.11" sheetId="70" r:id="rId5"/>
    <sheet name="2019.10" sheetId="69" r:id="rId6"/>
    <sheet name="2019.09" sheetId="67" r:id="rId7"/>
    <sheet name="2019.08" sheetId="66" r:id="rId8"/>
    <sheet name="2019.07" sheetId="64" r:id="rId9"/>
    <sheet name="2019.06" sheetId="65" r:id="rId10"/>
    <sheet name="2019.05" sheetId="62" r:id="rId11"/>
    <sheet name="2019.04" sheetId="61" r:id="rId12"/>
  </sheets>
  <definedNames>
    <definedName name="_xlnm.Print_Area" localSheetId="11">'2019.04'!$A$1:$X$110</definedName>
    <definedName name="_xlnm.Print_Area" localSheetId="10">'2019.05'!$A$1:$X$110</definedName>
    <definedName name="_xlnm.Print_Area" localSheetId="9">'2019.06'!$A$1:$X$110</definedName>
    <definedName name="_xlnm.Print_Area" localSheetId="8">'2019.07'!$A$1:$X$110</definedName>
    <definedName name="_xlnm.Print_Area" localSheetId="7">'2019.08'!$A$1:$X$110</definedName>
    <definedName name="_xlnm.Print_Area" localSheetId="6">'2019.09'!$A$1:$X$110</definedName>
    <definedName name="_xlnm.Print_Area" localSheetId="5">'2019.10'!$A$1:$X$110</definedName>
    <definedName name="_xlnm.Print_Area" localSheetId="4">'2019.11'!$A$1:$X$110</definedName>
    <definedName name="_xlnm.Print_Area" localSheetId="3">'2019.12'!$A$1:$X$110</definedName>
    <definedName name="_xlnm.Print_Area" localSheetId="2">'2020.01'!$A$1:$X$110</definedName>
    <definedName name="_xlnm.Print_Area" localSheetId="1">'2020.02'!$A$1:$X$110</definedName>
    <definedName name="_xlnm.Print_Area" localSheetId="0">'2020.03'!$A$1:$X$110</definedName>
  </definedNames>
  <calcPr calcId="162913"/>
</workbook>
</file>

<file path=xl/calcChain.xml><?xml version="1.0" encoding="utf-8"?>
<calcChain xmlns="http://schemas.openxmlformats.org/spreadsheetml/2006/main">
  <c r="P11" i="74" l="1"/>
  <c r="P80" i="74" s="1"/>
  <c r="B5" i="74"/>
  <c r="P11" i="73" l="1"/>
  <c r="P80" i="73" s="1"/>
  <c r="B5" i="73"/>
  <c r="B5" i="72" l="1"/>
  <c r="P11" i="72"/>
  <c r="P80" i="72" s="1"/>
  <c r="P11" i="71" l="1"/>
  <c r="P80" i="71" s="1"/>
  <c r="B5" i="71"/>
  <c r="P11" i="70" l="1"/>
  <c r="P80" i="70" s="1"/>
  <c r="B5" i="70"/>
  <c r="P11" i="69" l="1"/>
  <c r="P80" i="69" s="1"/>
  <c r="B5" i="69"/>
  <c r="P11" i="67" l="1"/>
  <c r="P80" i="67" s="1"/>
  <c r="B5" i="67"/>
  <c r="P11" i="66" l="1"/>
  <c r="P80" i="66" s="1"/>
  <c r="B5" i="66"/>
  <c r="P11" i="65" l="1"/>
  <c r="P80" i="65" s="1"/>
  <c r="B5" i="65"/>
  <c r="P11" i="64" l="1"/>
  <c r="P80" i="64" s="1"/>
  <c r="B5" i="64"/>
  <c r="P11" i="62" l="1"/>
  <c r="P80" i="62" s="1"/>
  <c r="B5" i="62"/>
  <c r="B5" i="61"/>
  <c r="P11" i="61"/>
  <c r="P80" i="61" s="1"/>
</calcChain>
</file>

<file path=xl/sharedStrings.xml><?xml version="1.0" encoding="utf-8"?>
<sst xmlns="http://schemas.openxmlformats.org/spreadsheetml/2006/main" count="4389" uniqueCount="208">
  <si>
    <t>（単位：％）</t>
    <rPh sb="1" eb="3">
      <t>タンイ</t>
    </rPh>
    <phoneticPr fontId="2"/>
  </si>
  <si>
    <t>全社</t>
    <rPh sb="0" eb="2">
      <t>ゼンシャ</t>
    </rPh>
    <phoneticPr fontId="2"/>
  </si>
  <si>
    <t>株式会社ユナイテッドアローズ</t>
    <rPh sb="0" eb="2">
      <t>カブシキ</t>
    </rPh>
    <rPh sb="2" eb="4">
      <t>ガイシャ</t>
    </rPh>
    <phoneticPr fontId="2"/>
  </si>
  <si>
    <t>（コード番号：7606　東証第一部）</t>
    <rPh sb="4" eb="6">
      <t>バンゴウ</t>
    </rPh>
    <rPh sb="12" eb="14">
      <t>トウショウ</t>
    </rPh>
    <rPh sb="14" eb="15">
      <t>ダイ</t>
    </rPh>
    <rPh sb="15" eb="17">
      <t>イチブ</t>
    </rPh>
    <phoneticPr fontId="2"/>
  </si>
  <si>
    <t>問合せ先</t>
    <rPh sb="0" eb="2">
      <t>トイアワ</t>
    </rPh>
    <rPh sb="3" eb="4">
      <t>サキ</t>
    </rPh>
    <phoneticPr fontId="2"/>
  </si>
  <si>
    <t>代表取締役 社長執行役員 竹田 光広</t>
    <rPh sb="0" eb="2">
      <t>ダイヒョウ</t>
    </rPh>
    <rPh sb="2" eb="5">
      <t>トリシマリヤク</t>
    </rPh>
    <rPh sb="6" eb="8">
      <t>シャチョウ</t>
    </rPh>
    <rPh sb="8" eb="10">
      <t>シッコウ</t>
    </rPh>
    <rPh sb="10" eb="12">
      <t>ヤクイン</t>
    </rPh>
    <rPh sb="13" eb="15">
      <t>タケダ</t>
    </rPh>
    <phoneticPr fontId="2"/>
  </si>
  <si>
    <t>４月</t>
    <rPh sb="1" eb="2">
      <t>ガツ</t>
    </rPh>
    <phoneticPr fontId="2"/>
  </si>
  <si>
    <t>５月</t>
    <rPh sb="1" eb="2">
      <t>ガツ</t>
    </rPh>
    <phoneticPr fontId="2"/>
  </si>
  <si>
    <t>10月</t>
  </si>
  <si>
    <t>11月</t>
  </si>
  <si>
    <t>12月</t>
  </si>
  <si>
    <t>１月</t>
    <rPh sb="1" eb="2">
      <t>ガツ</t>
    </rPh>
    <phoneticPr fontId="2"/>
  </si>
  <si>
    <t>２月</t>
    <rPh sb="1" eb="2">
      <t>ガツ</t>
    </rPh>
    <phoneticPr fontId="2"/>
  </si>
  <si>
    <t>３月</t>
    <rPh sb="1" eb="2">
      <t>ガツ</t>
    </rPh>
    <phoneticPr fontId="2"/>
  </si>
  <si>
    <t>上期</t>
    <rPh sb="0" eb="2">
      <t>カミキ</t>
    </rPh>
    <phoneticPr fontId="2"/>
  </si>
  <si>
    <t>下期</t>
    <rPh sb="0" eb="2">
      <t>シモキ</t>
    </rPh>
    <phoneticPr fontId="2"/>
  </si>
  <si>
    <t>通期</t>
    <rPh sb="0" eb="2">
      <t>ツウキ</t>
    </rPh>
    <phoneticPr fontId="2"/>
  </si>
  <si>
    <t>既存店カウント店舗数</t>
    <rPh sb="0" eb="2">
      <t>キゾン</t>
    </rPh>
    <rPh sb="2" eb="3">
      <t>テン</t>
    </rPh>
    <rPh sb="7" eb="9">
      <t>テンポ</t>
    </rPh>
    <rPh sb="9" eb="10">
      <t>スウ</t>
    </rPh>
    <phoneticPr fontId="2"/>
  </si>
  <si>
    <t>１st.Q</t>
    <phoneticPr fontId="2"/>
  </si>
  <si>
    <t>２nd.Q</t>
    <phoneticPr fontId="2"/>
  </si>
  <si>
    <t>３rd.Q</t>
    <phoneticPr fontId="2"/>
  </si>
  <si>
    <t>４th.Q</t>
    <phoneticPr fontId="2"/>
  </si>
  <si>
    <t>６月</t>
    <phoneticPr fontId="2"/>
  </si>
  <si>
    <t>７月</t>
    <phoneticPr fontId="2"/>
  </si>
  <si>
    <t>８月</t>
    <phoneticPr fontId="2"/>
  </si>
  <si>
    <t>９月</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</si>
  <si>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</si>
  <si>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</si>
  <si>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</si>
  <si>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　</t>
    <phoneticPr fontId="2"/>
  </si>
  <si>
    <t>小売店舗数</t>
    <rPh sb="0" eb="2">
      <t>コウリ</t>
    </rPh>
    <rPh sb="2" eb="5">
      <t>テンポスウ</t>
    </rPh>
    <phoneticPr fontId="2"/>
  </si>
  <si>
    <t>ネット通販店舗数</t>
    <rPh sb="3" eb="5">
      <t>ツウハン</t>
    </rPh>
    <rPh sb="5" eb="8">
      <t>テンポスウ</t>
    </rPh>
    <phoneticPr fontId="2"/>
  </si>
  <si>
    <t>アウトレット店舗数</t>
    <rPh sb="6" eb="9">
      <t>テンポスウ</t>
    </rPh>
    <phoneticPr fontId="9"/>
  </si>
  <si>
    <t>小売既存店舗数</t>
    <rPh sb="0" eb="2">
      <t>コウリ</t>
    </rPh>
    <rPh sb="2" eb="4">
      <t>キゾン</t>
    </rPh>
    <rPh sb="4" eb="7">
      <t>テンポスウ</t>
    </rPh>
    <phoneticPr fontId="2"/>
  </si>
  <si>
    <t>ネット通販既存店舗数</t>
    <rPh sb="3" eb="5">
      <t>ツウハン</t>
    </rPh>
    <rPh sb="5" eb="7">
      <t>キゾン</t>
    </rPh>
    <rPh sb="7" eb="10">
      <t>テンポスウ</t>
    </rPh>
    <phoneticPr fontId="2"/>
  </si>
  <si>
    <t>売上高</t>
    <rPh sb="0" eb="2">
      <t>ウリアゲ</t>
    </rPh>
    <rPh sb="2" eb="3">
      <t>ダカ</t>
    </rPh>
    <phoneticPr fontId="2"/>
  </si>
  <si>
    <t>買上客数</t>
    <rPh sb="0" eb="2">
      <t>カイアゲ</t>
    </rPh>
    <rPh sb="2" eb="4">
      <t>キャクスウ</t>
    </rPh>
    <phoneticPr fontId="2"/>
  </si>
  <si>
    <t>客単価</t>
    <rPh sb="0" eb="3">
      <t>キャクタンカ</t>
    </rPh>
    <phoneticPr fontId="2"/>
  </si>
  <si>
    <t>小売＋ネット通販 既存店</t>
    <rPh sb="0" eb="2">
      <t>コウリ</t>
    </rPh>
    <rPh sb="6" eb="8">
      <t>ツウハン</t>
    </rPh>
    <rPh sb="9" eb="11">
      <t>キゾン</t>
    </rPh>
    <rPh sb="11" eb="12">
      <t>テン</t>
    </rPh>
    <phoneticPr fontId="2"/>
  </si>
  <si>
    <t>小売 既存店</t>
    <rPh sb="0" eb="2">
      <t>コウリ</t>
    </rPh>
    <rPh sb="3" eb="5">
      <t>キゾン</t>
    </rPh>
    <rPh sb="5" eb="6">
      <t>テン</t>
    </rPh>
    <phoneticPr fontId="2"/>
  </si>
  <si>
    <t>ネット通販 既存店</t>
    <rPh sb="3" eb="5">
      <t>ツウハン</t>
    </rPh>
    <rPh sb="6" eb="8">
      <t>キゾン</t>
    </rPh>
    <rPh sb="8" eb="9">
      <t>テン</t>
    </rPh>
    <phoneticPr fontId="2"/>
  </si>
  <si>
    <t>アウトレット その他</t>
    <rPh sb="9" eb="10">
      <t>ホカ</t>
    </rPh>
    <phoneticPr fontId="2"/>
  </si>
  <si>
    <t xml:space="preserve">小売既存店 </t>
    <rPh sb="0" eb="2">
      <t>コウリ</t>
    </rPh>
    <rPh sb="2" eb="4">
      <t>キゾン</t>
    </rPh>
    <rPh sb="4" eb="5">
      <t>テン</t>
    </rPh>
    <phoneticPr fontId="2"/>
  </si>
  <si>
    <t>●概況</t>
    <rPh sb="1" eb="3">
      <t>ガイキョウ</t>
    </rPh>
    <phoneticPr fontId="2"/>
  </si>
  <si>
    <t>●出退店</t>
    <rPh sb="1" eb="2">
      <t>デ</t>
    </rPh>
    <rPh sb="2" eb="4">
      <t>タイテン</t>
    </rPh>
    <phoneticPr fontId="2"/>
  </si>
  <si>
    <t>●既存店過去３期データ</t>
    <rPh sb="1" eb="4">
      <t>キソンテン</t>
    </rPh>
    <rPh sb="4" eb="6">
      <t>カコ</t>
    </rPh>
    <rPh sb="7" eb="8">
      <t>キ</t>
    </rPh>
    <phoneticPr fontId="2"/>
  </si>
  <si>
    <r>
      <rPr>
        <sz val="11"/>
        <color indexed="8"/>
        <rFont val="ＭＳ ゴシック"/>
        <family val="3"/>
        <charset val="128"/>
      </rPr>
      <t>４月</t>
    </r>
  </si>
  <si>
    <r>
      <rPr>
        <sz val="11"/>
        <color indexed="8"/>
        <rFont val="ＭＳ ゴシック"/>
        <family val="3"/>
        <charset val="128"/>
      </rPr>
      <t>５月</t>
    </r>
  </si>
  <si>
    <r>
      <rPr>
        <sz val="11"/>
        <color indexed="8"/>
        <rFont val="ＭＳ ゴシック"/>
        <family val="3"/>
        <charset val="128"/>
      </rPr>
      <t>６月</t>
    </r>
  </si>
  <si>
    <r>
      <rPr>
        <sz val="11"/>
        <color indexed="8"/>
        <rFont val="ＭＳ ゴシック"/>
        <family val="3"/>
        <charset val="128"/>
      </rPr>
      <t>７月</t>
    </r>
  </si>
  <si>
    <r>
      <rPr>
        <sz val="11"/>
        <color indexed="8"/>
        <rFont val="ＭＳ ゴシック"/>
        <family val="3"/>
        <charset val="128"/>
      </rPr>
      <t>８月</t>
    </r>
  </si>
  <si>
    <r>
      <rPr>
        <sz val="11"/>
        <color indexed="8"/>
        <rFont val="ＭＳ ゴシック"/>
        <family val="3"/>
        <charset val="128"/>
      </rPr>
      <t>９月</t>
    </r>
  </si>
  <si>
    <r>
      <t>10</t>
    </r>
    <r>
      <rPr>
        <sz val="11"/>
        <color indexed="8"/>
        <rFont val="ＭＳ ゴシック"/>
        <family val="3"/>
        <charset val="128"/>
      </rPr>
      <t>月</t>
    </r>
  </si>
  <si>
    <r>
      <t>11</t>
    </r>
    <r>
      <rPr>
        <sz val="11"/>
        <color indexed="8"/>
        <rFont val="ＭＳ ゴシック"/>
        <family val="3"/>
        <charset val="128"/>
      </rPr>
      <t>月</t>
    </r>
  </si>
  <si>
    <r>
      <t>12</t>
    </r>
    <r>
      <rPr>
        <sz val="11"/>
        <color indexed="8"/>
        <rFont val="ＭＳ ゴシック"/>
        <family val="3"/>
        <charset val="128"/>
      </rPr>
      <t>月</t>
    </r>
  </si>
  <si>
    <r>
      <rPr>
        <sz val="11"/>
        <color indexed="8"/>
        <rFont val="ＭＳ ゴシック"/>
        <family val="3"/>
        <charset val="128"/>
      </rPr>
      <t>１月</t>
    </r>
  </si>
  <si>
    <r>
      <rPr>
        <sz val="11"/>
        <color indexed="8"/>
        <rFont val="ＭＳ ゴシック"/>
        <family val="3"/>
        <charset val="128"/>
      </rPr>
      <t>２月</t>
    </r>
  </si>
  <si>
    <r>
      <rPr>
        <sz val="11"/>
        <color indexed="8"/>
        <rFont val="ＭＳ ゴシック"/>
        <family val="3"/>
        <charset val="128"/>
      </rPr>
      <t>３月</t>
    </r>
  </si>
  <si>
    <r>
      <rPr>
        <sz val="11"/>
        <color indexed="8"/>
        <rFont val="ＭＳ ゴシック"/>
        <family val="3"/>
        <charset val="128"/>
      </rPr>
      <t>１</t>
    </r>
    <r>
      <rPr>
        <sz val="11"/>
        <color indexed="8"/>
        <rFont val="Arial"/>
        <family val="2"/>
      </rPr>
      <t>st.Q</t>
    </r>
    <phoneticPr fontId="2"/>
  </si>
  <si>
    <r>
      <rPr>
        <sz val="11"/>
        <color indexed="8"/>
        <rFont val="ＭＳ ゴシック"/>
        <family val="3"/>
        <charset val="128"/>
      </rPr>
      <t>２</t>
    </r>
    <r>
      <rPr>
        <sz val="11"/>
        <color indexed="8"/>
        <rFont val="Arial"/>
        <family val="2"/>
      </rPr>
      <t>nd.Q</t>
    </r>
    <phoneticPr fontId="2"/>
  </si>
  <si>
    <r>
      <rPr>
        <sz val="11"/>
        <color indexed="8"/>
        <rFont val="ＭＳ ゴシック"/>
        <family val="3"/>
        <charset val="128"/>
      </rPr>
      <t>３</t>
    </r>
    <r>
      <rPr>
        <sz val="11"/>
        <color indexed="8"/>
        <rFont val="Arial"/>
        <family val="2"/>
      </rPr>
      <t>rd.Q</t>
    </r>
    <phoneticPr fontId="2"/>
  </si>
  <si>
    <r>
      <rPr>
        <sz val="11"/>
        <color indexed="8"/>
        <rFont val="ＭＳ ゴシック"/>
        <family val="3"/>
        <charset val="128"/>
      </rPr>
      <t>４</t>
    </r>
    <r>
      <rPr>
        <sz val="11"/>
        <color indexed="8"/>
        <rFont val="Arial"/>
        <family val="2"/>
      </rPr>
      <t>th.Q</t>
    </r>
    <phoneticPr fontId="2"/>
  </si>
  <si>
    <r>
      <rPr>
        <sz val="11"/>
        <color indexed="8"/>
        <rFont val="ＭＳ ゴシック"/>
        <family val="3"/>
        <charset val="128"/>
      </rPr>
      <t>上期</t>
    </r>
    <rPh sb="0" eb="2">
      <t>カミキ</t>
    </rPh>
    <phoneticPr fontId="2"/>
  </si>
  <si>
    <r>
      <rPr>
        <sz val="11"/>
        <color indexed="8"/>
        <rFont val="ＭＳ ゴシック"/>
        <family val="3"/>
        <charset val="128"/>
      </rPr>
      <t>下期</t>
    </r>
    <rPh sb="0" eb="2">
      <t>シモキ</t>
    </rPh>
    <phoneticPr fontId="2"/>
  </si>
  <si>
    <t>ビジネスユニット計</t>
    <rPh sb="8" eb="9">
      <t>ケイ</t>
    </rPh>
    <phoneticPr fontId="2"/>
  </si>
  <si>
    <t>（単位：店）</t>
  </si>
  <si>
    <t>小売＋ネット通販</t>
    <rPh sb="0" eb="2">
      <t>コウリ</t>
    </rPh>
    <rPh sb="6" eb="8">
      <t>ツウハン</t>
    </rPh>
    <phoneticPr fontId="2"/>
  </si>
  <si>
    <t>小売</t>
    <rPh sb="0" eb="2">
      <t>コウリ</t>
    </rPh>
    <phoneticPr fontId="2"/>
  </si>
  <si>
    <t xml:space="preserve">ネット通販 </t>
    <rPh sb="3" eb="5">
      <t>ツウハン</t>
    </rPh>
    <phoneticPr fontId="2"/>
  </si>
  <si>
    <t>ネット通販</t>
    <rPh sb="3" eb="5">
      <t>ツウハン</t>
    </rPh>
    <phoneticPr fontId="2"/>
  </si>
  <si>
    <t xml:space="preserve">小売＋ネット通販 </t>
    <rPh sb="0" eb="2">
      <t>コウリ</t>
    </rPh>
    <rPh sb="6" eb="8">
      <t>ツウハン</t>
    </rPh>
    <phoneticPr fontId="2"/>
  </si>
  <si>
    <r>
      <t>電話番号　</t>
    </r>
    <r>
      <rPr>
        <sz val="11"/>
        <rFont val="ＭＳ ゴシック"/>
        <family val="3"/>
        <charset val="128"/>
      </rPr>
      <t>03-5785-6637</t>
    </r>
    <rPh sb="0" eb="2">
      <t>デンワ</t>
    </rPh>
    <rPh sb="2" eb="4">
      <t>バンゴウ</t>
    </rPh>
    <phoneticPr fontId="2"/>
  </si>
  <si>
    <t>月末時点 店舗数　</t>
    <phoneticPr fontId="2"/>
  </si>
  <si>
    <t>第一事業本部</t>
    <rPh sb="0" eb="1">
      <t>ダイ</t>
    </rPh>
    <rPh sb="1" eb="2">
      <t>イチ</t>
    </rPh>
    <rPh sb="2" eb="4">
      <t>ジギョウ</t>
    </rPh>
    <rPh sb="4" eb="6">
      <t>ホンブ</t>
    </rPh>
    <phoneticPr fontId="2"/>
  </si>
  <si>
    <t>第二事業本部</t>
    <rPh sb="0" eb="1">
      <t>ダイ</t>
    </rPh>
    <rPh sb="1" eb="2">
      <t>ニ</t>
    </rPh>
    <rPh sb="2" eb="4">
      <t>ジギョウ</t>
    </rPh>
    <rPh sb="4" eb="6">
      <t>ホンブ</t>
    </rPh>
    <phoneticPr fontId="2"/>
  </si>
  <si>
    <t>‐</t>
  </si>
  <si>
    <t>●売上高、買上客数、客単価  前期比</t>
    <rPh sb="1" eb="3">
      <t>ウリアゲ</t>
    </rPh>
    <rPh sb="3" eb="4">
      <t>ダカ</t>
    </rPh>
    <rPh sb="5" eb="7">
      <t>カイアゲ</t>
    </rPh>
    <rPh sb="7" eb="9">
      <t>キャクスウ</t>
    </rPh>
    <rPh sb="10" eb="13">
      <t>キャクタンカ</t>
    </rPh>
    <rPh sb="15" eb="18">
      <t>ゼンキヒ</t>
    </rPh>
    <phoneticPr fontId="2"/>
  </si>
  <si>
    <t>・出店情報の詳細につきましては、IRサイトをご覧ください。( http://www.united-arrows.co.jp/ir/monthly/index.html#store )</t>
    <rPh sb="1" eb="3">
      <t>シュッテン</t>
    </rPh>
    <rPh sb="3" eb="5">
      <t>ジョウホウ</t>
    </rPh>
    <rPh sb="6" eb="8">
      <t>ショウサイ</t>
    </rPh>
    <rPh sb="23" eb="24">
      <t>ラン</t>
    </rPh>
    <phoneticPr fontId="2"/>
  </si>
  <si>
    <t>小売+ネット通販 既存店</t>
    <rPh sb="0" eb="2">
      <t>コウリ</t>
    </rPh>
    <rPh sb="6" eb="8">
      <t>ツウハン</t>
    </rPh>
    <rPh sb="9" eb="11">
      <t>キゾン</t>
    </rPh>
    <rPh sb="11" eb="12">
      <t>テン</t>
    </rPh>
    <phoneticPr fontId="2"/>
  </si>
  <si>
    <t>【アウトレット】当該事項なし</t>
    <rPh sb="8" eb="10">
      <t>トウガイ</t>
    </rPh>
    <rPh sb="10" eb="12">
      <t>ジコウ</t>
    </rPh>
    <phoneticPr fontId="9"/>
  </si>
  <si>
    <t>●事業本部別 売上高、買上客数、客単価 前期比</t>
    <rPh sb="1" eb="3">
      <t>ジギョウ</t>
    </rPh>
    <rPh sb="3" eb="5">
      <t>ホンブ</t>
    </rPh>
    <rPh sb="5" eb="6">
      <t>ベツ</t>
    </rPh>
    <rPh sb="11" eb="13">
      <t>カイアゲ</t>
    </rPh>
    <phoneticPr fontId="9"/>
  </si>
  <si>
    <t>2020年</t>
    <rPh sb="4" eb="5">
      <t>ネン</t>
    </rPh>
    <phoneticPr fontId="2"/>
  </si>
  <si>
    <t>-</t>
    <phoneticPr fontId="2"/>
  </si>
  <si>
    <t>・第一事業本部：</t>
    <rPh sb="1" eb="2">
      <t>ダイ</t>
    </rPh>
    <rPh sb="2" eb="3">
      <t>イチ</t>
    </rPh>
    <rPh sb="3" eb="5">
      <t>ジギョウ</t>
    </rPh>
    <rPh sb="5" eb="7">
      <t>ホンブ</t>
    </rPh>
    <phoneticPr fontId="2"/>
  </si>
  <si>
    <t>・第二事業本部：</t>
    <rPh sb="1" eb="2">
      <t>ダイ</t>
    </rPh>
    <rPh sb="2" eb="3">
      <t>ニ</t>
    </rPh>
    <rPh sb="3" eb="5">
      <t>ジギョウ</t>
    </rPh>
    <rPh sb="5" eb="7">
      <t>ホンブ</t>
    </rPh>
    <phoneticPr fontId="2"/>
  </si>
  <si>
    <t>・ネット通販の買上客数、客単価については、ユナイテッドアローズ オンラインストアと</t>
    <phoneticPr fontId="2"/>
  </si>
  <si>
    <t>・ 既存店の定義は「出店から13ヶ月経過し、かつ、前年同月に稼動していた小売または通販店舗」</t>
    <phoneticPr fontId="2"/>
  </si>
  <si>
    <t>小売＋ネット通販</t>
    <rPh sb="0" eb="2">
      <t>コウリ</t>
    </rPh>
    <rPh sb="6" eb="8">
      <t>ツウハン</t>
    </rPh>
    <phoneticPr fontId="9"/>
  </si>
  <si>
    <t>ネット通販</t>
    <rPh sb="3" eb="5">
      <t>ツウハン</t>
    </rPh>
    <phoneticPr fontId="9"/>
  </si>
  <si>
    <t>当月の好調アイテムは以下の通りです。</t>
    <phoneticPr fontId="2"/>
  </si>
  <si>
    <t>　「アウトレット その他」には、アウトレットや催事販売等の売上が含まれています。</t>
    <phoneticPr fontId="2"/>
  </si>
  <si>
    <t>　ゾゾタウンから算出しています。</t>
    <phoneticPr fontId="2"/>
  </si>
  <si>
    <t>　であり、対象店舗数は毎月変動します。小売については改装等により月中１日以上休業した場合や</t>
    <phoneticPr fontId="2"/>
  </si>
  <si>
    <t>　面積を縮小して営業した場合、ネット通販ではシステム改修等で月中1日以上休業した場合は、</t>
    <phoneticPr fontId="2"/>
  </si>
  <si>
    <t>　既存店から除外しています。</t>
    <phoneticPr fontId="2"/>
  </si>
  <si>
    <t>　ユナイテッドアローズ、ビューティ＆ユース ユナイテッドアローズ、ドゥロワー、</t>
    <phoneticPr fontId="2"/>
  </si>
  <si>
    <t>　オデット エ オディール</t>
    <phoneticPr fontId="2"/>
  </si>
  <si>
    <t>2019年</t>
    <rPh sb="4" eb="5">
      <t>ネン</t>
    </rPh>
    <phoneticPr fontId="2"/>
  </si>
  <si>
    <t>　ザ ステーション ストア ユナイテッドアローズ</t>
    <phoneticPr fontId="2"/>
  </si>
  <si>
    <t>16/4～17/3</t>
  </si>
  <si>
    <t>17/4～18/3</t>
  </si>
  <si>
    <t>18/4～19/3</t>
  </si>
  <si>
    <t>６月</t>
    <phoneticPr fontId="2"/>
  </si>
  <si>
    <t>７月</t>
    <phoneticPr fontId="2"/>
  </si>
  <si>
    <t>８月</t>
    <phoneticPr fontId="2"/>
  </si>
  <si>
    <t>９月</t>
    <phoneticPr fontId="2"/>
  </si>
  <si>
    <t>【ネット通販】当該事項なし</t>
    <rPh sb="7" eb="9">
      <t>トウガイ</t>
    </rPh>
    <rPh sb="9" eb="11">
      <t>ジコウ</t>
    </rPh>
    <phoneticPr fontId="9"/>
  </si>
  <si>
    <t>【メンズ】 アウター、ニット、シャツ、シューズ等</t>
    <rPh sb="23" eb="24">
      <t>トウ</t>
    </rPh>
    <phoneticPr fontId="9"/>
  </si>
  <si>
    <t>【ウィメンズ】アウター、ジャケット、ニット、アクセサリー等</t>
    <rPh sb="28" eb="29">
      <t>トウ</t>
    </rPh>
    <phoneticPr fontId="9"/>
  </si>
  <si>
    <t>・「ビジネスユニット計」には、小売、ネット通販、卸売等による売上、</t>
    <phoneticPr fontId="2"/>
  </si>
  <si>
    <t>　グリーンレーベル リラクシング、エメル リファインズ、</t>
    <phoneticPr fontId="2"/>
  </si>
  <si>
    <t>●店舗数推移</t>
    <rPh sb="1" eb="4">
      <t>テンポスウ</t>
    </rPh>
    <rPh sb="4" eb="6">
      <t>スイイ</t>
    </rPh>
    <phoneticPr fontId="2"/>
  </si>
  <si>
    <t>2019年４月度月次売上概況（速報）〔2020年３月決算期〕</t>
    <rPh sb="23" eb="24">
      <t>ネン</t>
    </rPh>
    <rPh sb="25" eb="26">
      <t>ガツ</t>
    </rPh>
    <rPh sb="26" eb="28">
      <t>ケッサン</t>
    </rPh>
    <rPh sb="28" eb="29">
      <t>キ</t>
    </rPh>
    <phoneticPr fontId="2"/>
  </si>
  <si>
    <t>４</t>
    <phoneticPr fontId="2"/>
  </si>
  <si>
    <t>５</t>
    <phoneticPr fontId="2"/>
  </si>
  <si>
    <t>【小売】当該事項なし</t>
    <phoneticPr fontId="2"/>
  </si>
  <si>
    <t>2019年５月度月次売上概況（速報）〔2020年３月決算期〕</t>
    <rPh sb="23" eb="24">
      <t>ネン</t>
    </rPh>
    <rPh sb="25" eb="26">
      <t>ガツ</t>
    </rPh>
    <rPh sb="26" eb="28">
      <t>ケッサン</t>
    </rPh>
    <rPh sb="28" eb="29">
      <t>キ</t>
    </rPh>
    <phoneticPr fontId="2"/>
  </si>
  <si>
    <t>-</t>
  </si>
  <si>
    <t>IR広報部部長　三井 俊治</t>
    <rPh sb="2" eb="4">
      <t>コウホウ</t>
    </rPh>
    <rPh sb="4" eb="5">
      <t>ブ</t>
    </rPh>
    <rPh sb="5" eb="7">
      <t>ブチョウ</t>
    </rPh>
    <rPh sb="8" eb="10">
      <t>ミイ</t>
    </rPh>
    <rPh sb="11" eb="13">
      <t>トシハル</t>
    </rPh>
    <phoneticPr fontId="2"/>
  </si>
  <si>
    <t>【メンズ】 半袖シャツ、半袖カット、パンツ、サンダル等</t>
    <rPh sb="26" eb="27">
      <t>トウ</t>
    </rPh>
    <phoneticPr fontId="9"/>
  </si>
  <si>
    <t>【ウィメンズ】 スカート、パンツ、ワンピース、サンダル等</t>
    <rPh sb="27" eb="28">
      <t>トウ</t>
    </rPh>
    <phoneticPr fontId="9"/>
  </si>
  <si>
    <t>2019年６月度月次売上概況（速報）〔2020年３月決算期〕</t>
    <rPh sb="23" eb="24">
      <t>ネン</t>
    </rPh>
    <rPh sb="25" eb="26">
      <t>ガツ</t>
    </rPh>
    <rPh sb="26" eb="28">
      <t>ケッサン</t>
    </rPh>
    <rPh sb="28" eb="29">
      <t>キ</t>
    </rPh>
    <phoneticPr fontId="2"/>
  </si>
  <si>
    <t>【ウィメンズ】 半袖シャツ、半袖カット、スカート、ワンピース等</t>
    <rPh sb="8" eb="10">
      <t>ハンソデ</t>
    </rPh>
    <rPh sb="14" eb="16">
      <t>ハンソデ</t>
    </rPh>
    <rPh sb="30" eb="31">
      <t>トウ</t>
    </rPh>
    <phoneticPr fontId="9"/>
  </si>
  <si>
    <t>【メンズ】 ジャケット、パンツ、半袖シャツ、半袖カット等</t>
    <rPh sb="27" eb="28">
      <t>トウ</t>
    </rPh>
    <phoneticPr fontId="9"/>
  </si>
  <si>
    <t>2019年７月度月次売上概況（速報）〔2020年３月決算期〕</t>
    <rPh sb="23" eb="24">
      <t>ネン</t>
    </rPh>
    <rPh sb="25" eb="26">
      <t>ガツ</t>
    </rPh>
    <rPh sb="26" eb="28">
      <t>ケッサン</t>
    </rPh>
    <rPh sb="28" eb="29">
      <t>キ</t>
    </rPh>
    <phoneticPr fontId="2"/>
  </si>
  <si>
    <t>７</t>
    <phoneticPr fontId="2"/>
  </si>
  <si>
    <t>　ユナイテッドアローズ、ビューティ＆ユース ユナイテッドアローズ、ドゥロワー、</t>
    <phoneticPr fontId="2"/>
  </si>
  <si>
    <t>【小売】退店２（ユナイテッドアローズ１、ビューティ＆ユース ユナイテッドアローズ１）</t>
    <rPh sb="4" eb="5">
      <t>タイ</t>
    </rPh>
    <rPh sb="5" eb="6">
      <t>テン</t>
    </rPh>
    <phoneticPr fontId="2"/>
  </si>
  <si>
    <t>　</t>
    <phoneticPr fontId="2"/>
  </si>
  <si>
    <t>６</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</si>
  <si>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</si>
  <si>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</si>
  <si>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</si>
  <si>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６月</t>
    <phoneticPr fontId="2"/>
  </si>
  <si>
    <t>７月</t>
    <phoneticPr fontId="2"/>
  </si>
  <si>
    <t>８月</t>
    <phoneticPr fontId="2"/>
  </si>
  <si>
    <t>９月</t>
    <phoneticPr fontId="2"/>
  </si>
  <si>
    <t>１st.Q</t>
    <phoneticPr fontId="2"/>
  </si>
  <si>
    <t>４th.Q</t>
    <phoneticPr fontId="2"/>
  </si>
  <si>
    <t>・「ビジネスユニット計」には、小売、ネット通販、卸売等による売上、</t>
    <phoneticPr fontId="2"/>
  </si>
  <si>
    <t>　「アウトレット その他」には、アウトレットや催事販売等の売上が含まれています。</t>
    <phoneticPr fontId="2"/>
  </si>
  <si>
    <t>・ネット通販の買上客数、客単価については、ユナイテッドアローズ オンラインストアと</t>
    <phoneticPr fontId="2"/>
  </si>
  <si>
    <t>　ゾゾタウンから算出しています。</t>
    <phoneticPr fontId="2"/>
  </si>
  <si>
    <t>・ 既存店の定義は「出店から13ヶ月経過し、かつ、前年同月に稼動していた小売または通販店舗」</t>
    <phoneticPr fontId="2"/>
  </si>
  <si>
    <t>　であり、対象店舗数は毎月変動します。小売については改装等により月中１日以上休業した場合や</t>
    <phoneticPr fontId="2"/>
  </si>
  <si>
    <t>　面積を縮小して営業した場合、ネット通販ではシステム改修等で月中1日以上休業した場合は、</t>
    <phoneticPr fontId="2"/>
  </si>
  <si>
    <t>　既存店から除外しています。</t>
    <phoneticPr fontId="2"/>
  </si>
  <si>
    <t>　ユナイテッドアローズ、ビューティ＆ユース ユナイテッドアローズ、ドゥロワー、</t>
    <phoneticPr fontId="2"/>
  </si>
  <si>
    <t>　</t>
    <phoneticPr fontId="2"/>
  </si>
  <si>
    <t>　オデット エ オディール</t>
    <phoneticPr fontId="2"/>
  </si>
  <si>
    <t>　グリーンレーベル リラクシング、エメル リファインズ、</t>
    <phoneticPr fontId="2"/>
  </si>
  <si>
    <t>　ザ ステーション ストア ユナイテッドアローズ</t>
    <phoneticPr fontId="2"/>
  </si>
  <si>
    <t>当月の好調アイテムは以下の通りです。</t>
    <phoneticPr fontId="2"/>
  </si>
  <si>
    <t>６月</t>
    <phoneticPr fontId="2"/>
  </si>
  <si>
    <t>７月</t>
    <phoneticPr fontId="2"/>
  </si>
  <si>
    <t>８月</t>
    <phoneticPr fontId="2"/>
  </si>
  <si>
    <t>９月</t>
    <phoneticPr fontId="2"/>
  </si>
  <si>
    <t>月末時点 店舗数　</t>
    <phoneticPr fontId="2"/>
  </si>
  <si>
    <t>【小売】当該事項なし</t>
    <phoneticPr fontId="2"/>
  </si>
  <si>
    <r>
      <rPr>
        <sz val="11"/>
        <color indexed="8"/>
        <rFont val="ＭＳ ゴシック"/>
        <family val="3"/>
        <charset val="128"/>
      </rPr>
      <t>１</t>
    </r>
    <r>
      <rPr>
        <sz val="11"/>
        <color indexed="8"/>
        <rFont val="Arial"/>
        <family val="2"/>
      </rPr>
      <t>st.Q</t>
    </r>
    <phoneticPr fontId="2"/>
  </si>
  <si>
    <r>
      <rPr>
        <sz val="11"/>
        <color indexed="8"/>
        <rFont val="ＭＳ ゴシック"/>
        <family val="3"/>
        <charset val="128"/>
      </rPr>
      <t>２</t>
    </r>
    <r>
      <rPr>
        <sz val="11"/>
        <color indexed="8"/>
        <rFont val="Arial"/>
        <family val="2"/>
      </rPr>
      <t>nd.Q</t>
    </r>
    <phoneticPr fontId="2"/>
  </si>
  <si>
    <r>
      <rPr>
        <sz val="11"/>
        <color indexed="8"/>
        <rFont val="ＭＳ ゴシック"/>
        <family val="3"/>
        <charset val="128"/>
      </rPr>
      <t>３</t>
    </r>
    <r>
      <rPr>
        <sz val="11"/>
        <color indexed="8"/>
        <rFont val="Arial"/>
        <family val="2"/>
      </rPr>
      <t>rd.Q</t>
    </r>
    <phoneticPr fontId="2"/>
  </si>
  <si>
    <r>
      <rPr>
        <sz val="11"/>
        <color indexed="8"/>
        <rFont val="ＭＳ ゴシック"/>
        <family val="3"/>
        <charset val="128"/>
      </rPr>
      <t>４</t>
    </r>
    <r>
      <rPr>
        <sz val="11"/>
        <color indexed="8"/>
        <rFont val="Arial"/>
        <family val="2"/>
      </rPr>
      <t>th.Q</t>
    </r>
    <phoneticPr fontId="2"/>
  </si>
  <si>
    <t>-</t>
    <phoneticPr fontId="2"/>
  </si>
  <si>
    <t>【メンズ】 ジャケット、カーディガン、半袖カット、サンダル等</t>
    <rPh sb="19" eb="21">
      <t>ハンソデ</t>
    </rPh>
    <rPh sb="29" eb="30">
      <t>トウ</t>
    </rPh>
    <phoneticPr fontId="9"/>
  </si>
  <si>
    <t>【ウィメンズ】 スカート、ワンピース、半袖ニット、サンダル等</t>
    <rPh sb="19" eb="21">
      <t>ハンソデ</t>
    </rPh>
    <rPh sb="29" eb="30">
      <t>トウ</t>
    </rPh>
    <phoneticPr fontId="9"/>
  </si>
  <si>
    <t>2019年８月度月次売上概況（速報）〔2020年３月決算期〕</t>
    <rPh sb="23" eb="24">
      <t>ネン</t>
    </rPh>
    <rPh sb="25" eb="26">
      <t>ガツ</t>
    </rPh>
    <rPh sb="26" eb="28">
      <t>ケッサン</t>
    </rPh>
    <rPh sb="28" eb="29">
      <t>キ</t>
    </rPh>
    <phoneticPr fontId="2"/>
  </si>
  <si>
    <t>８</t>
    <phoneticPr fontId="2"/>
  </si>
  <si>
    <t>【小売】新店２（グリーンレーベル リラクシング ２）、退店２（グリーンレーベル リラクシング ２）</t>
    <rPh sb="4" eb="5">
      <t>シン</t>
    </rPh>
    <rPh sb="5" eb="6">
      <t>テン</t>
    </rPh>
    <rPh sb="27" eb="28">
      <t>タイ</t>
    </rPh>
    <rPh sb="28" eb="29">
      <t>テン</t>
    </rPh>
    <phoneticPr fontId="2"/>
  </si>
  <si>
    <t>【ウィメンズ】 半袖ニット、ワンピース、ダウンジャケット、サンダル等</t>
    <rPh sb="33" eb="34">
      <t>トウ</t>
    </rPh>
    <phoneticPr fontId="9"/>
  </si>
  <si>
    <t>【メンズ】 半袖カット、ジャケット、ダウンジャケット、サンダル等</t>
    <rPh sb="31" eb="32">
      <t>トウ</t>
    </rPh>
    <phoneticPr fontId="9"/>
  </si>
  <si>
    <t>2019年９月度月次売上概況（速報）〔2020年３月決算期〕</t>
    <rPh sb="23" eb="24">
      <t>ネン</t>
    </rPh>
    <rPh sb="25" eb="26">
      <t>ガツ</t>
    </rPh>
    <rPh sb="26" eb="28">
      <t>ケッサン</t>
    </rPh>
    <rPh sb="28" eb="29">
      <t>キ</t>
    </rPh>
    <phoneticPr fontId="2"/>
  </si>
  <si>
    <t>９</t>
    <phoneticPr fontId="2"/>
  </si>
  <si>
    <t>【小売】新店３（ユナイテッドアローズ３）、改装１（グリーンレーベル リラクシング １）、退店２（ユナイテッドアローズ ２）</t>
    <rPh sb="4" eb="5">
      <t>シン</t>
    </rPh>
    <rPh sb="5" eb="6">
      <t>テン</t>
    </rPh>
    <rPh sb="21" eb="23">
      <t>カイソウ</t>
    </rPh>
    <rPh sb="44" eb="45">
      <t>タイ</t>
    </rPh>
    <rPh sb="45" eb="46">
      <t>テン</t>
    </rPh>
    <phoneticPr fontId="2"/>
  </si>
  <si>
    <t>【メンズ】 ダウンジャケット、ジャケット、シャツ、スニーカー等</t>
    <rPh sb="30" eb="31">
      <t>トウ</t>
    </rPh>
    <phoneticPr fontId="9"/>
  </si>
  <si>
    <t>【ウィメンズ】 ダウンジャケット、ジャケット、ワンピース、シャツ等</t>
    <phoneticPr fontId="9"/>
  </si>
  <si>
    <t>2019年10月度月次売上概況（速報）〔2020年３月決算期〕</t>
    <rPh sb="24" eb="25">
      <t>ネン</t>
    </rPh>
    <rPh sb="26" eb="27">
      <t>ガツ</t>
    </rPh>
    <rPh sb="27" eb="29">
      <t>ケッサン</t>
    </rPh>
    <rPh sb="29" eb="30">
      <t>キ</t>
    </rPh>
    <phoneticPr fontId="2"/>
  </si>
  <si>
    <t>10</t>
    <phoneticPr fontId="2"/>
  </si>
  <si>
    <t>【小売】新店２（グリーンレーベル リラクシング ２）、改装１（グリーンレーベル リラクシング １）</t>
    <rPh sb="4" eb="5">
      <t>シン</t>
    </rPh>
    <rPh sb="5" eb="6">
      <t>テン</t>
    </rPh>
    <rPh sb="27" eb="29">
      <t>カイソウ</t>
    </rPh>
    <phoneticPr fontId="2"/>
  </si>
  <si>
    <t>【メンズ】 シャツ、カット、パンツ、スニーカー等</t>
    <rPh sb="23" eb="24">
      <t>トウ</t>
    </rPh>
    <phoneticPr fontId="9"/>
  </si>
  <si>
    <t>【ウィメンズ】 カット、ブラウス、ワンピース、パンツ等</t>
    <phoneticPr fontId="9"/>
  </si>
  <si>
    <t>2019年11月度月次売上概況（速報）〔2020年３月決算期〕</t>
    <rPh sb="24" eb="25">
      <t>ネン</t>
    </rPh>
    <rPh sb="26" eb="27">
      <t>ガツ</t>
    </rPh>
    <rPh sb="27" eb="29">
      <t>ケッサン</t>
    </rPh>
    <rPh sb="29" eb="30">
      <t>キ</t>
    </rPh>
    <phoneticPr fontId="2"/>
  </si>
  <si>
    <t>11</t>
    <phoneticPr fontId="2"/>
  </si>
  <si>
    <t>【小売】新店１（ユナイテッドアローズ１）</t>
    <rPh sb="4" eb="5">
      <t>シン</t>
    </rPh>
    <rPh sb="5" eb="6">
      <t>テン</t>
    </rPh>
    <phoneticPr fontId="2"/>
  </si>
  <si>
    <t>【アウトレット】新店１</t>
    <rPh sb="8" eb="10">
      <t>シンテン</t>
    </rPh>
    <phoneticPr fontId="9"/>
  </si>
  <si>
    <t>【メンズ】 カット、ニット、パンツ、スニーカー等</t>
    <rPh sb="23" eb="24">
      <t>トウ</t>
    </rPh>
    <phoneticPr fontId="9"/>
  </si>
  <si>
    <t>【ウィメンズ】 カット、ニット、パンツ、アウター等</t>
    <phoneticPr fontId="9"/>
  </si>
  <si>
    <t>2019年12月度月次売上概況（速報）〔2020年３月決算期〕</t>
    <rPh sb="24" eb="25">
      <t>ネン</t>
    </rPh>
    <rPh sb="26" eb="27">
      <t>ガツ</t>
    </rPh>
    <rPh sb="27" eb="29">
      <t>ケッサン</t>
    </rPh>
    <rPh sb="29" eb="30">
      <t>キ</t>
    </rPh>
    <phoneticPr fontId="2"/>
  </si>
  <si>
    <t>12</t>
    <phoneticPr fontId="2"/>
  </si>
  <si>
    <t>【小売】当該事項なし</t>
    <rPh sb="4" eb="6">
      <t>トウガイ</t>
    </rPh>
    <rPh sb="6" eb="8">
      <t>ジコウ</t>
    </rPh>
    <phoneticPr fontId="2"/>
  </si>
  <si>
    <t>【メンズ】 ジャケット、シャツ、パンツ、シューズ等</t>
    <rPh sb="24" eb="25">
      <t>トウ</t>
    </rPh>
    <phoneticPr fontId="9"/>
  </si>
  <si>
    <t>【ウィメンズ】 アウター、ニット、シューズ、バッグ等</t>
    <phoneticPr fontId="9"/>
  </si>
  <si>
    <t>2020年1月度月次売上概況（速報）〔2020年３月決算期〕</t>
    <rPh sb="23" eb="24">
      <t>ネン</t>
    </rPh>
    <rPh sb="25" eb="26">
      <t>ガツ</t>
    </rPh>
    <rPh sb="26" eb="28">
      <t>ケッサン</t>
    </rPh>
    <rPh sb="28" eb="29">
      <t>キ</t>
    </rPh>
    <phoneticPr fontId="2"/>
  </si>
  <si>
    <t>１</t>
    <phoneticPr fontId="2"/>
  </si>
  <si>
    <t>【小売】出店３（ドゥロワー１、グリーンレーベル リラクシング ２）</t>
    <phoneticPr fontId="2"/>
  </si>
  <si>
    <t>【ネット通販】退店１（ユナイテッドアローズ１）</t>
    <rPh sb="7" eb="9">
      <t>タイテン</t>
    </rPh>
    <phoneticPr fontId="9"/>
  </si>
  <si>
    <t>【小売】退店４（ビューティ＆ユース ユナイテッドアローズ ２、グリーンレーベル リラクシング １、エメルリファインズ １）</t>
    <rPh sb="4" eb="6">
      <t>タイテン</t>
    </rPh>
    <phoneticPr fontId="2"/>
  </si>
  <si>
    <t>【ウィメンズ】 ワンピース、ブラウス、パンツ、バッグ等</t>
    <phoneticPr fontId="9"/>
  </si>
  <si>
    <t>2020年2月度月次売上概況（速報）〔2020年３月決算期〕</t>
    <rPh sb="23" eb="24">
      <t>ネン</t>
    </rPh>
    <rPh sb="25" eb="26">
      <t>ガツ</t>
    </rPh>
    <rPh sb="26" eb="28">
      <t>ケッサン</t>
    </rPh>
    <rPh sb="28" eb="29">
      <t>キ</t>
    </rPh>
    <phoneticPr fontId="2"/>
  </si>
  <si>
    <t>２</t>
    <phoneticPr fontId="2"/>
  </si>
  <si>
    <t>【小売】退店１（オデット エ オディール １）</t>
    <rPh sb="4" eb="6">
      <t>タイテン</t>
    </rPh>
    <phoneticPr fontId="2"/>
  </si>
  <si>
    <t>　オデット エ オディール、ブラミンク</t>
    <phoneticPr fontId="2"/>
  </si>
  <si>
    <t>【メンズ】 ジャケット、カット、パンツ、スニーカー等</t>
    <rPh sb="25" eb="26">
      <t>トウ</t>
    </rPh>
    <phoneticPr fontId="9"/>
  </si>
  <si>
    <t>【ウィメンズ】カット、パンツ、シューズ、バッグ等</t>
    <phoneticPr fontId="9"/>
  </si>
  <si>
    <t>2020年３月度月次売上概況（速報）〔2020年３月決算期〕</t>
    <rPh sb="23" eb="24">
      <t>ネン</t>
    </rPh>
    <rPh sb="25" eb="26">
      <t>ガツ</t>
    </rPh>
    <rPh sb="26" eb="28">
      <t>ケッサン</t>
    </rPh>
    <rPh sb="28" eb="29">
      <t>キ</t>
    </rPh>
    <phoneticPr fontId="2"/>
  </si>
  <si>
    <t>３</t>
    <phoneticPr fontId="2"/>
  </si>
  <si>
    <t>　ユナイテッドアローズ、ビューティ＆ユース ユナイテッドアローズ、ドゥロワー、</t>
    <phoneticPr fontId="2"/>
  </si>
  <si>
    <t>【小売】新店３（ユナイテッドアローズ１、ブラミンク １、グリーンレーベル リラクシング １）、退店３（ユナイテッドアローズ１、ビューティ＆ユース ユナイテッドアローズ １、ブラミンク １）</t>
    <rPh sb="4" eb="6">
      <t>シンテン</t>
    </rPh>
    <rPh sb="47" eb="49">
      <t>タイテン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</si>
</sst>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_ "/>
    <numFmt numFmtId="179" formatCode="#,##0.0_);[Red]\(#,##0.0\)"/>
  </numFmts>
  <fonts count="25">
    <font>
      <sz val="11"/>
      <name val="ＭＳ 明朝"/>
      <family val="1"/>
      <charset val="128"/>
    </font>
    <font>
      <sz val="11"/>
      <name val="ＭＳ Ｐゴシック"/>
      <family val="3"/>
      <charset val="128"/>
    </font>
    <font>
      <sz val="6"/>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sz val="10"/>
      <name val="ＭＳ ゴシック"/>
      <family val="3"/>
      <charset val="128"/>
    </font>
    <font>
      <u/>
      <sz val="11"/>
      <name val="ＭＳ ゴシック"/>
      <family val="3"/>
      <charset val="128"/>
    </font>
    <font>
      <u/>
      <sz val="10"/>
      <name val="ＭＳ ゴシック"/>
      <family val="3"/>
      <charset val="128"/>
    </font>
    <font>
      <sz val="6"/>
      <name val="ＭＳ Ｐゴシック"/>
      <family val="3"/>
      <charset val="128"/>
    </font>
    <font>
      <sz val="9.1999999999999993"/>
      <name val="ＭＳ Ｐゴシック"/>
      <family val="3"/>
      <charset val="128"/>
    </font>
    <font>
      <sz val="11"/>
      <name val="Arial"/>
      <family val="2"/>
    </font>
    <font>
      <sz val="11"/>
      <color indexed="8"/>
      <name val="ＭＳ ゴシック"/>
      <family val="3"/>
      <charset val="128"/>
    </font>
    <font>
      <sz val="11"/>
      <color indexed="8"/>
      <name val="Arial"/>
      <family val="2"/>
    </font>
    <font>
      <sz val="12"/>
      <name val="Arial"/>
      <family val="2"/>
    </font>
    <font>
      <sz val="12"/>
      <name val="ＭＳ ゴシック"/>
      <family val="3"/>
      <charset val="128"/>
    </font>
    <font>
      <b/>
      <sz val="11"/>
      <name val="Arial"/>
      <family val="2"/>
    </font>
    <font>
      <sz val="10"/>
      <name val="Arial"/>
      <family val="2"/>
    </font>
    <font>
      <sz val="11"/>
      <color rgb="FFFF0000"/>
      <name val="ＭＳ ゴシック"/>
      <family val="3"/>
      <charset val="128"/>
    </font>
    <font>
      <sz val="11"/>
      <color theme="1"/>
      <name val="ＭＳ ゴシック"/>
      <family val="3"/>
      <charset val="128"/>
    </font>
    <font>
      <sz val="11"/>
      <color theme="1"/>
      <name val="Arial"/>
      <family val="2"/>
    </font>
    <font>
      <sz val="11"/>
      <color theme="0"/>
      <name val="Arial"/>
      <family val="2"/>
    </font>
    <font>
      <b/>
      <sz val="11"/>
      <color theme="0"/>
      <name val="ＭＳ ゴシック"/>
      <family val="3"/>
      <charset val="128"/>
    </font>
    <font>
      <sz val="12"/>
      <color theme="1"/>
      <name val="Arial"/>
      <family val="2"/>
    </font>
    <font>
      <sz val="11"/>
      <name val="ＭＳ 明朝"/>
      <family val="1"/>
      <charset val="128"/>
    </font>
  </fonts>
  <fills count="10">
    <fill>
      <patternFill patternType="none"/>
    </fill>
    <fill>
      <patternFill patternType="gray125"/>
    </fill>
    <fill>
      <patternFill patternType="solid">
        <fgColor indexed="9"/>
        <bgColor indexed="39"/>
      </patternFill>
    </fill>
    <fill>
      <patternFill patternType="solid">
        <fgColor indexed="13"/>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theme="0" tint="-0.499984740745262"/>
        <bgColor indexed="39"/>
      </patternFill>
    </fill>
    <fill>
      <patternFill patternType="solid">
        <fgColor theme="0" tint="-0.14999847407452621"/>
        <bgColor indexed="64"/>
      </patternFill>
    </fill>
    <fill>
      <patternFill patternType="solid">
        <fgColor theme="0" tint="-0.499984740745262"/>
        <bgColor indexed="64"/>
      </patternFill>
    </fill>
  </fills>
  <borders count="59">
    <border>
      <left/>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24" fillId="0" borderId="0"/>
  </cellStyleXfs>
  <cellXfs count="397">
    <xf numFmtId="0" fontId="0" fillId="0" borderId="0" xfId="0"/>
    <xf numFmtId="0" fontId="3" fillId="2" borderId="0" xfId="0" applyFont="1" applyFill="1"/>
    <xf numFmtId="0" fontId="5" fillId="2" borderId="0" xfId="0" applyFont="1" applyFill="1"/>
    <xf numFmtId="0" fontId="6" fillId="2" borderId="0" xfId="0" applyFont="1" applyFill="1" applyAlignment="1">
      <alignment horizontal="distributed" vertical="center"/>
    </xf>
    <xf numFmtId="0" fontId="3" fillId="2" borderId="0" xfId="0" applyFont="1" applyFill="1" applyAlignment="1">
      <alignment vertical="center"/>
    </xf>
    <xf numFmtId="49" fontId="5" fillId="3" borderId="0" xfId="0" applyNumberFormat="1" applyFont="1" applyFill="1"/>
    <xf numFmtId="0" fontId="5" fillId="2" borderId="0" xfId="0" applyFont="1" applyFill="1" applyAlignment="1">
      <alignment horizontal="left"/>
    </xf>
    <xf numFmtId="49" fontId="5" fillId="2" borderId="0" xfId="0" applyNumberFormat="1" applyFont="1" applyFill="1" applyAlignment="1">
      <alignment horizontal="center"/>
    </xf>
    <xf numFmtId="0" fontId="7" fillId="2" borderId="0" xfId="0" applyFont="1" applyFill="1"/>
    <xf numFmtId="0" fontId="5" fillId="2" borderId="0" xfId="0" applyFont="1" applyFill="1" applyAlignment="1">
      <alignment horizontal="right"/>
    </xf>
    <xf numFmtId="0" fontId="6" fillId="2" borderId="0" xfId="0" applyFont="1" applyFill="1" applyAlignment="1">
      <alignment horizontal="distributed"/>
    </xf>
    <xf numFmtId="0" fontId="4" fillId="2" borderId="0" xfId="0" applyFont="1" applyFill="1"/>
    <xf numFmtId="0" fontId="5" fillId="4" borderId="0" xfId="0" applyFont="1" applyFill="1"/>
    <xf numFmtId="0" fontId="5" fillId="2" borderId="0" xfId="0" applyFont="1" applyFill="1" applyBorder="1"/>
    <xf numFmtId="0" fontId="5" fillId="0" borderId="0" xfId="0" applyFont="1" applyAlignment="1">
      <alignment horizontal="left"/>
    </xf>
    <xf numFmtId="0" fontId="4" fillId="0" borderId="0" xfId="0" applyFont="1" applyFill="1"/>
    <xf numFmtId="177" fontId="5" fillId="0" borderId="0" xfId="1" applyNumberFormat="1" applyFont="1" applyFill="1" applyBorder="1"/>
    <xf numFmtId="177" fontId="5" fillId="0" borderId="0" xfId="1" applyNumberFormat="1" applyFont="1" applyFill="1" applyBorder="1" applyAlignment="1">
      <alignment horizontal="right"/>
    </xf>
    <xf numFmtId="0" fontId="5" fillId="2" borderId="0" xfId="0" applyFont="1" applyFill="1" applyAlignment="1"/>
    <xf numFmtId="0" fontId="5" fillId="2" borderId="0" xfId="0" applyFont="1" applyFill="1" applyBorder="1" applyAlignment="1">
      <alignment vertical="top" wrapText="1"/>
    </xf>
    <xf numFmtId="0" fontId="5" fillId="2" borderId="0" xfId="0" applyFont="1" applyFill="1" applyAlignment="1">
      <alignment shrinkToFit="1"/>
    </xf>
    <xf numFmtId="0" fontId="5" fillId="2" borderId="0" xfId="0" applyFont="1" applyFill="1" applyAlignment="1">
      <alignment horizontal="left" vertical="center"/>
    </xf>
    <xf numFmtId="49" fontId="5" fillId="0" borderId="0" xfId="0" applyNumberFormat="1" applyFont="1" applyFill="1" applyBorder="1" applyAlignment="1">
      <alignment horizontal="center"/>
    </xf>
    <xf numFmtId="0" fontId="5" fillId="0" borderId="0" xfId="0" applyFont="1" applyFill="1" applyBorder="1" applyAlignment="1">
      <alignment horizontal="left"/>
    </xf>
    <xf numFmtId="177" fontId="5" fillId="2" borderId="0" xfId="1" applyNumberFormat="1" applyFont="1" applyFill="1" applyBorder="1"/>
    <xf numFmtId="0" fontId="5" fillId="2" borderId="0" xfId="0" applyFont="1" applyFill="1" applyBorder="1" applyAlignment="1">
      <alignment horizontal="right"/>
    </xf>
    <xf numFmtId="0" fontId="5" fillId="2" borderId="0" xfId="0" applyFont="1" applyFill="1" applyBorder="1" applyAlignment="1">
      <alignment horizontal="center"/>
    </xf>
    <xf numFmtId="0" fontId="5" fillId="2" borderId="0" xfId="0" applyFont="1" applyFill="1" applyAlignment="1">
      <alignment vertical="center"/>
    </xf>
    <xf numFmtId="0" fontId="8" fillId="2" borderId="0" xfId="0" applyFont="1" applyFill="1" applyAlignment="1">
      <alignment vertical="center"/>
    </xf>
    <xf numFmtId="49" fontId="5" fillId="2" borderId="0" xfId="0" applyNumberFormat="1" applyFont="1" applyFill="1" applyAlignment="1">
      <alignment horizontal="center" vertical="center"/>
    </xf>
    <xf numFmtId="0" fontId="18" fillId="2" borderId="0" xfId="0" applyFont="1" applyFill="1"/>
    <xf numFmtId="0" fontId="10" fillId="0" borderId="0" xfId="0" applyFont="1"/>
    <xf numFmtId="0" fontId="19" fillId="2" borderId="0" xfId="0" applyFont="1" applyFill="1" applyAlignment="1">
      <alignment vertical="center"/>
    </xf>
    <xf numFmtId="176" fontId="11" fillId="2" borderId="0" xfId="0" applyNumberFormat="1" applyFont="1" applyFill="1" applyAlignment="1">
      <alignment horizontal="right" vertical="center"/>
    </xf>
    <xf numFmtId="0" fontId="5" fillId="0" borderId="0" xfId="0" applyFont="1" applyFill="1"/>
    <xf numFmtId="0" fontId="5" fillId="0" borderId="1" xfId="0" applyFont="1" applyFill="1" applyBorder="1" applyAlignment="1">
      <alignment horizontal="right" vertical="center"/>
    </xf>
    <xf numFmtId="177" fontId="5" fillId="0" borderId="2"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0" xfId="0" applyFont="1" applyBorder="1" applyAlignment="1">
      <alignment vertical="center"/>
    </xf>
    <xf numFmtId="0" fontId="4" fillId="0" borderId="0" xfId="0" applyFont="1" applyFill="1" applyBorder="1"/>
    <xf numFmtId="0" fontId="5" fillId="2" borderId="0" xfId="0" applyFont="1" applyFill="1" applyAlignment="1">
      <alignment horizontal="left" indent="1"/>
    </xf>
    <xf numFmtId="0" fontId="5" fillId="0" borderId="0" xfId="0" applyFont="1" applyFill="1" applyBorder="1" applyAlignment="1">
      <alignment horizontal="left" vertical="center" indent="2"/>
    </xf>
    <xf numFmtId="0" fontId="11" fillId="0" borderId="0" xfId="1" applyNumberFormat="1" applyFont="1" applyFill="1" applyBorder="1" applyAlignment="1">
      <alignment vertical="center"/>
    </xf>
    <xf numFmtId="177" fontId="11" fillId="0" borderId="0" xfId="1" applyNumberFormat="1" applyFont="1" applyFill="1" applyBorder="1" applyAlignment="1">
      <alignment horizontal="righ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right" vertical="center"/>
    </xf>
    <xf numFmtId="49" fontId="5" fillId="0" borderId="8" xfId="0" applyNumberFormat="1" applyFont="1" applyFill="1" applyBorder="1" applyAlignment="1">
      <alignment horizontal="right" vertical="center"/>
    </xf>
    <xf numFmtId="178" fontId="5" fillId="5" borderId="6" xfId="0" applyNumberFormat="1" applyFont="1" applyFill="1" applyBorder="1" applyAlignment="1">
      <alignment horizontal="right" vertical="center"/>
    </xf>
    <xf numFmtId="49" fontId="5" fillId="0" borderId="0" xfId="0" applyNumberFormat="1" applyFont="1" applyFill="1" applyBorder="1" applyAlignment="1">
      <alignment vertical="center"/>
    </xf>
    <xf numFmtId="177" fontId="11" fillId="0" borderId="0" xfId="1" applyNumberFormat="1" applyFont="1" applyFill="1" applyBorder="1"/>
    <xf numFmtId="0" fontId="5" fillId="0" borderId="0" xfId="0" applyFont="1" applyFill="1" applyBorder="1" applyAlignment="1">
      <alignment horizontal="left" vertical="center" indent="1"/>
    </xf>
    <xf numFmtId="0" fontId="5" fillId="0" borderId="0" xfId="0" applyFont="1" applyFill="1" applyBorder="1" applyAlignment="1">
      <alignment vertical="center"/>
    </xf>
    <xf numFmtId="0" fontId="5" fillId="5" borderId="0" xfId="0" applyFont="1" applyFill="1"/>
    <xf numFmtId="177" fontId="11" fillId="0" borderId="0" xfId="1" applyNumberFormat="1" applyFont="1" applyFill="1" applyBorder="1" applyAlignment="1">
      <alignment vertical="center"/>
    </xf>
    <xf numFmtId="177" fontId="20" fillId="0" borderId="0" xfId="1" applyNumberFormat="1" applyFont="1" applyFill="1" applyBorder="1" applyAlignment="1">
      <alignment horizontal="right" vertical="center"/>
    </xf>
    <xf numFmtId="0" fontId="21" fillId="6" borderId="7" xfId="0" applyFont="1" applyFill="1" applyBorder="1" applyAlignment="1">
      <alignment vertical="center"/>
    </xf>
    <xf numFmtId="0" fontId="21" fillId="6" borderId="8" xfId="0" applyFont="1" applyFill="1" applyBorder="1" applyAlignment="1">
      <alignment vertical="center"/>
    </xf>
    <xf numFmtId="178" fontId="20" fillId="6" borderId="9" xfId="0" applyNumberFormat="1" applyFont="1" applyFill="1" applyBorder="1" applyAlignment="1">
      <alignment horizontal="center" vertical="center"/>
    </xf>
    <xf numFmtId="178" fontId="20" fillId="6" borderId="10" xfId="0" applyNumberFormat="1" applyFont="1" applyFill="1" applyBorder="1" applyAlignment="1">
      <alignment horizontal="center" vertical="center"/>
    </xf>
    <xf numFmtId="178" fontId="20" fillId="6" borderId="11" xfId="0" applyNumberFormat="1" applyFont="1" applyFill="1" applyBorder="1" applyAlignment="1">
      <alignment horizontal="center" vertical="center"/>
    </xf>
    <xf numFmtId="49" fontId="20" fillId="6" borderId="5" xfId="0" applyNumberFormat="1" applyFont="1" applyFill="1" applyBorder="1" applyAlignment="1">
      <alignment horizontal="center" vertical="center"/>
    </xf>
    <xf numFmtId="49" fontId="20" fillId="6" borderId="12" xfId="0" applyNumberFormat="1" applyFont="1" applyFill="1" applyBorder="1" applyAlignment="1">
      <alignment horizontal="center" vertical="center"/>
    </xf>
    <xf numFmtId="49" fontId="20" fillId="6" borderId="13" xfId="0" applyNumberFormat="1" applyFont="1" applyFill="1" applyBorder="1" applyAlignment="1">
      <alignment horizontal="center" vertical="center"/>
    </xf>
    <xf numFmtId="49" fontId="20" fillId="6" borderId="3"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176" fontId="11" fillId="2" borderId="0" xfId="0" applyNumberFormat="1" applyFont="1" applyFill="1" applyAlignment="1">
      <alignment horizontal="left" vertical="center"/>
    </xf>
    <xf numFmtId="0" fontId="5" fillId="2" borderId="0" xfId="0" applyFont="1" applyFill="1" applyAlignment="1">
      <alignment horizontal="left" vertical="center" indent="1"/>
    </xf>
    <xf numFmtId="0" fontId="4" fillId="2" borderId="0" xfId="0" applyFont="1" applyFill="1" applyAlignment="1">
      <alignment horizontal="left" vertical="center"/>
    </xf>
    <xf numFmtId="49" fontId="22" fillId="7" borderId="9" xfId="0" applyNumberFormat="1" applyFont="1" applyFill="1" applyBorder="1" applyAlignment="1">
      <alignment horizontal="left"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179" fontId="14" fillId="8" borderId="15" xfId="1" quotePrefix="1" applyNumberFormat="1" applyFont="1" applyFill="1" applyBorder="1" applyAlignment="1">
      <alignment horizontal="right" vertical="center"/>
    </xf>
    <xf numFmtId="177" fontId="14" fillId="8" borderId="16" xfId="1" applyNumberFormat="1" applyFont="1" applyFill="1" applyBorder="1" applyAlignment="1">
      <alignment horizontal="right" vertical="center"/>
    </xf>
    <xf numFmtId="177" fontId="14" fillId="8" borderId="16" xfId="1" applyNumberFormat="1" applyFont="1" applyFill="1" applyBorder="1" applyAlignment="1">
      <alignment vertical="center"/>
    </xf>
    <xf numFmtId="177" fontId="14" fillId="8" borderId="17" xfId="1" applyNumberFormat="1" applyFont="1" applyFill="1" applyBorder="1" applyAlignment="1">
      <alignment vertical="center"/>
    </xf>
    <xf numFmtId="177" fontId="14" fillId="8" borderId="18" xfId="1" applyNumberFormat="1" applyFont="1" applyFill="1" applyBorder="1" applyAlignment="1">
      <alignment vertical="center"/>
    </xf>
    <xf numFmtId="179" fontId="14" fillId="0" borderId="19" xfId="1" applyNumberFormat="1" applyFont="1" applyFill="1" applyBorder="1" applyAlignment="1">
      <alignment vertical="center"/>
    </xf>
    <xf numFmtId="177" fontId="14" fillId="0" borderId="20" xfId="1" applyNumberFormat="1" applyFont="1" applyFill="1" applyBorder="1" applyAlignment="1">
      <alignment vertical="center"/>
    </xf>
    <xf numFmtId="177" fontId="14" fillId="0" borderId="21" xfId="1" applyNumberFormat="1" applyFont="1" applyFill="1" applyBorder="1" applyAlignment="1">
      <alignment vertical="center"/>
    </xf>
    <xf numFmtId="177" fontId="14" fillId="0" borderId="22" xfId="1" applyNumberFormat="1" applyFont="1" applyFill="1" applyBorder="1" applyAlignment="1">
      <alignment vertical="center"/>
    </xf>
    <xf numFmtId="179" fontId="14" fillId="6" borderId="15" xfId="1" applyNumberFormat="1" applyFont="1" applyFill="1" applyBorder="1" applyAlignment="1">
      <alignment vertical="center"/>
    </xf>
    <xf numFmtId="177" fontId="14" fillId="6" borderId="16" xfId="1" applyNumberFormat="1" applyFont="1" applyFill="1" applyBorder="1" applyAlignment="1">
      <alignment vertical="center"/>
    </xf>
    <xf numFmtId="177" fontId="14" fillId="6" borderId="17" xfId="1" applyNumberFormat="1" applyFont="1" applyFill="1" applyBorder="1" applyAlignment="1">
      <alignment vertical="center"/>
    </xf>
    <xf numFmtId="177" fontId="14" fillId="6" borderId="18" xfId="1" applyNumberFormat="1" applyFont="1" applyFill="1" applyBorder="1" applyAlignment="1">
      <alignment vertical="center"/>
    </xf>
    <xf numFmtId="179" fontId="14" fillId="0" borderId="23" xfId="1" applyNumberFormat="1" applyFont="1" applyFill="1" applyBorder="1" applyAlignment="1">
      <alignment vertical="center"/>
    </xf>
    <xf numFmtId="177" fontId="14" fillId="0" borderId="24" xfId="1" applyNumberFormat="1" applyFont="1" applyFill="1" applyBorder="1" applyAlignment="1">
      <alignment vertical="center"/>
    </xf>
    <xf numFmtId="177" fontId="14" fillId="0" borderId="25" xfId="1" applyNumberFormat="1" applyFont="1" applyFill="1" applyBorder="1" applyAlignment="1">
      <alignment vertical="center"/>
    </xf>
    <xf numFmtId="177" fontId="14" fillId="0" borderId="26" xfId="1" applyNumberFormat="1" applyFont="1" applyFill="1" applyBorder="1" applyAlignment="1">
      <alignment vertical="center"/>
    </xf>
    <xf numFmtId="179" fontId="14" fillId="8" borderId="15" xfId="1" applyNumberFormat="1" applyFont="1" applyFill="1" applyBorder="1" applyAlignment="1">
      <alignment vertical="center"/>
    </xf>
    <xf numFmtId="179" fontId="14" fillId="6" borderId="9" xfId="1" applyNumberFormat="1" applyFont="1" applyFill="1" applyBorder="1" applyAlignment="1">
      <alignment vertical="center"/>
    </xf>
    <xf numFmtId="177" fontId="14" fillId="6" borderId="27" xfId="1" applyNumberFormat="1" applyFont="1" applyFill="1" applyBorder="1" applyAlignment="1">
      <alignment vertical="center"/>
    </xf>
    <xf numFmtId="177" fontId="14" fillId="6" borderId="28" xfId="1" applyNumberFormat="1" applyFont="1" applyFill="1" applyBorder="1" applyAlignment="1">
      <alignment vertical="center"/>
    </xf>
    <xf numFmtId="177" fontId="14" fillId="6" borderId="7" xfId="1" applyNumberFormat="1" applyFont="1" applyFill="1" applyBorder="1" applyAlignment="1">
      <alignment vertical="center"/>
    </xf>
    <xf numFmtId="179" fontId="14" fillId="6" borderId="15" xfId="1" quotePrefix="1" applyNumberFormat="1" applyFont="1" applyFill="1" applyBorder="1" applyAlignment="1">
      <alignment horizontal="right" vertical="center"/>
    </xf>
    <xf numFmtId="177" fontId="14" fillId="6" borderId="16" xfId="1" applyNumberFormat="1" applyFont="1" applyFill="1" applyBorder="1" applyAlignment="1">
      <alignment horizontal="right" vertical="center"/>
    </xf>
    <xf numFmtId="179" fontId="14" fillId="6" borderId="23" xfId="1" applyNumberFormat="1" applyFont="1" applyFill="1" applyBorder="1" applyAlignment="1">
      <alignment vertical="center"/>
    </xf>
    <xf numFmtId="177" fontId="14" fillId="6" borderId="24" xfId="1" applyNumberFormat="1" applyFont="1" applyFill="1" applyBorder="1" applyAlignment="1">
      <alignment vertical="center"/>
    </xf>
    <xf numFmtId="177" fontId="14" fillId="6" borderId="25" xfId="1" applyNumberFormat="1" applyFont="1" applyFill="1" applyBorder="1" applyAlignment="1">
      <alignment vertical="center"/>
    </xf>
    <xf numFmtId="179" fontId="14" fillId="8" borderId="29" xfId="1" applyNumberFormat="1" applyFont="1" applyFill="1" applyBorder="1" applyAlignment="1">
      <alignment vertical="center"/>
    </xf>
    <xf numFmtId="177" fontId="14" fillId="8" borderId="30" xfId="1" applyNumberFormat="1" applyFont="1" applyFill="1" applyBorder="1" applyAlignment="1">
      <alignment vertical="center"/>
    </xf>
    <xf numFmtId="177" fontId="14" fillId="8" borderId="31" xfId="1" applyNumberFormat="1" applyFont="1" applyFill="1" applyBorder="1" applyAlignment="1">
      <alignment vertical="center"/>
    </xf>
    <xf numFmtId="177" fontId="14" fillId="8" borderId="15" xfId="1" applyNumberFormat="1" applyFont="1" applyFill="1" applyBorder="1" applyAlignment="1">
      <alignment vertical="center"/>
    </xf>
    <xf numFmtId="177" fontId="23" fillId="8" borderId="16"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177" fontId="14" fillId="8" borderId="18" xfId="1" applyNumberFormat="1" applyFont="1" applyFill="1" applyBorder="1" applyAlignment="1">
      <alignment horizontal="right" vertical="center"/>
    </xf>
    <xf numFmtId="177" fontId="14" fillId="0" borderId="19" xfId="1" applyNumberFormat="1" applyFont="1" applyFill="1" applyBorder="1" applyAlignment="1">
      <alignment vertical="center"/>
    </xf>
    <xf numFmtId="177" fontId="14" fillId="0" borderId="20"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2" xfId="1" applyNumberFormat="1" applyFont="1" applyFill="1" applyBorder="1" applyAlignment="1">
      <alignment horizontal="right" vertical="center"/>
    </xf>
    <xf numFmtId="177" fontId="14" fillId="6" borderId="15" xfId="1" applyNumberFormat="1" applyFont="1" applyFill="1" applyBorder="1" applyAlignment="1">
      <alignment vertical="center"/>
    </xf>
    <xf numFmtId="177" fontId="14" fillId="6" borderId="17" xfId="1" applyNumberFormat="1" applyFont="1" applyFill="1" applyBorder="1" applyAlignment="1">
      <alignment horizontal="right" vertical="center"/>
    </xf>
    <xf numFmtId="177" fontId="14" fillId="6" borderId="15" xfId="1" applyNumberFormat="1" applyFont="1" applyFill="1" applyBorder="1" applyAlignment="1">
      <alignment horizontal="right" vertical="center"/>
    </xf>
    <xf numFmtId="177" fontId="14" fillId="6" borderId="18" xfId="1" applyNumberFormat="1" applyFont="1" applyFill="1" applyBorder="1" applyAlignment="1">
      <alignment horizontal="right" vertical="center"/>
    </xf>
    <xf numFmtId="177" fontId="14" fillId="0" borderId="23" xfId="1" applyNumberFormat="1" applyFont="1" applyFill="1" applyBorder="1" applyAlignment="1">
      <alignment vertical="center"/>
    </xf>
    <xf numFmtId="177" fontId="14" fillId="0" borderId="24"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6" xfId="1" applyNumberFormat="1" applyFont="1" applyFill="1" applyBorder="1" applyAlignment="1">
      <alignment horizontal="right" vertical="center"/>
    </xf>
    <xf numFmtId="177" fontId="14" fillId="6" borderId="6" xfId="1" applyNumberFormat="1" applyFont="1" applyFill="1" applyBorder="1" applyAlignment="1">
      <alignment vertical="center"/>
    </xf>
    <xf numFmtId="177" fontId="14" fillId="6" borderId="7" xfId="1" applyNumberFormat="1" applyFont="1" applyFill="1" applyBorder="1" applyAlignment="1">
      <alignment horizontal="right" vertical="center"/>
    </xf>
    <xf numFmtId="177" fontId="14" fillId="6" borderId="8" xfId="1" applyNumberFormat="1" applyFont="1" applyFill="1" applyBorder="1" applyAlignment="1">
      <alignment horizontal="right" vertical="center"/>
    </xf>
    <xf numFmtId="177" fontId="14" fillId="6" borderId="9" xfId="1" applyNumberFormat="1" applyFont="1" applyFill="1" applyBorder="1" applyAlignment="1">
      <alignment horizontal="right" vertical="center"/>
    </xf>
    <xf numFmtId="177" fontId="14" fillId="6" borderId="28" xfId="1" applyNumberFormat="1" applyFont="1" applyFill="1" applyBorder="1" applyAlignment="1">
      <alignment horizontal="right" vertical="center"/>
    </xf>
    <xf numFmtId="177" fontId="14" fillId="6" borderId="14" xfId="1" applyNumberFormat="1" applyFont="1" applyFill="1" applyBorder="1" applyAlignment="1">
      <alignment horizontal="right" vertical="center"/>
    </xf>
    <xf numFmtId="177" fontId="14" fillId="6" borderId="31" xfId="1" applyNumberFormat="1" applyFont="1" applyFill="1" applyBorder="1" applyAlignment="1">
      <alignment horizontal="right" vertical="center"/>
    </xf>
    <xf numFmtId="177" fontId="14" fillId="0" borderId="32" xfId="1" applyNumberFormat="1" applyFont="1" applyFill="1" applyBorder="1" applyAlignment="1">
      <alignment vertical="center"/>
    </xf>
    <xf numFmtId="177" fontId="14" fillId="0" borderId="33" xfId="1" applyNumberFormat="1" applyFont="1" applyFill="1" applyBorder="1" applyAlignment="1">
      <alignment horizontal="right" vertical="center"/>
    </xf>
    <xf numFmtId="177" fontId="14" fillId="0" borderId="34" xfId="1" applyNumberFormat="1" applyFont="1" applyFill="1" applyBorder="1" applyAlignment="1">
      <alignment horizontal="right" vertical="center"/>
    </xf>
    <xf numFmtId="177" fontId="14" fillId="6" borderId="23" xfId="1" applyNumberFormat="1" applyFont="1" applyFill="1" applyBorder="1" applyAlignment="1">
      <alignment vertical="center"/>
    </xf>
    <xf numFmtId="177" fontId="14" fillId="6" borderId="24" xfId="1" applyNumberFormat="1" applyFont="1" applyFill="1" applyBorder="1" applyAlignment="1">
      <alignment horizontal="right" vertical="center"/>
    </xf>
    <xf numFmtId="177" fontId="14" fillId="6" borderId="25" xfId="1" applyNumberFormat="1" applyFont="1" applyFill="1" applyBorder="1" applyAlignment="1">
      <alignment horizontal="right" vertical="center"/>
    </xf>
    <xf numFmtId="177" fontId="14" fillId="6" borderId="23" xfId="1" applyNumberFormat="1" applyFont="1" applyFill="1" applyBorder="1" applyAlignment="1">
      <alignment horizontal="right" vertical="center"/>
    </xf>
    <xf numFmtId="177" fontId="14" fillId="6" borderId="26" xfId="1" applyNumberFormat="1" applyFont="1" applyFill="1" applyBorder="1" applyAlignment="1">
      <alignment horizontal="right" vertical="center"/>
    </xf>
    <xf numFmtId="177" fontId="14" fillId="8" borderId="29" xfId="1" applyNumberFormat="1" applyFont="1" applyFill="1" applyBorder="1" applyAlignment="1">
      <alignment vertical="center"/>
    </xf>
    <xf numFmtId="177" fontId="14" fillId="8" borderId="30" xfId="1" applyNumberFormat="1" applyFont="1" applyFill="1" applyBorder="1" applyAlignment="1">
      <alignment horizontal="right" vertical="center"/>
    </xf>
    <xf numFmtId="177" fontId="14" fillId="8" borderId="31" xfId="1" applyNumberFormat="1" applyFont="1" applyFill="1" applyBorder="1" applyAlignment="1">
      <alignment horizontal="right" vertical="center"/>
    </xf>
    <xf numFmtId="177" fontId="14" fillId="8" borderId="29" xfId="1" applyNumberFormat="1" applyFont="1" applyFill="1" applyBorder="1" applyAlignment="1">
      <alignment horizontal="right" vertical="center"/>
    </xf>
    <xf numFmtId="177" fontId="14" fillId="8" borderId="35" xfId="1" applyNumberFormat="1" applyFont="1" applyFill="1" applyBorder="1" applyAlignment="1">
      <alignment horizontal="right" vertical="center"/>
    </xf>
    <xf numFmtId="49" fontId="5" fillId="0" borderId="7" xfId="0" applyNumberFormat="1" applyFont="1" applyFill="1" applyBorder="1" applyAlignment="1">
      <alignment horizontal="center"/>
    </xf>
    <xf numFmtId="49" fontId="22" fillId="7" borderId="27" xfId="0" applyNumberFormat="1" applyFont="1" applyFill="1" applyBorder="1" applyAlignment="1">
      <alignment horizontal="left" vertical="center"/>
    </xf>
    <xf numFmtId="0" fontId="5" fillId="8" borderId="15" xfId="0" applyFont="1" applyFill="1" applyBorder="1" applyAlignment="1">
      <alignment horizontal="left" vertical="center" indent="1"/>
    </xf>
    <xf numFmtId="0" fontId="5" fillId="0" borderId="19" xfId="0" applyFont="1" applyFill="1" applyBorder="1" applyAlignment="1">
      <alignment horizontal="left" vertical="center" indent="1"/>
    </xf>
    <xf numFmtId="0" fontId="5" fillId="6" borderId="29" xfId="0" applyFont="1" applyFill="1" applyBorder="1" applyAlignment="1">
      <alignment horizontal="left" vertical="center" indent="1"/>
    </xf>
    <xf numFmtId="0" fontId="5" fillId="0" borderId="23" xfId="0" applyFont="1" applyFill="1" applyBorder="1" applyAlignment="1">
      <alignment horizontal="left" vertical="center" indent="2"/>
    </xf>
    <xf numFmtId="0" fontId="5" fillId="0" borderId="19" xfId="0" applyFont="1" applyFill="1" applyBorder="1" applyAlignment="1">
      <alignment horizontal="left" vertical="center" indent="2"/>
    </xf>
    <xf numFmtId="0" fontId="5" fillId="8" borderId="29" xfId="0" applyFont="1" applyFill="1" applyBorder="1" applyAlignment="1">
      <alignment horizontal="left" vertical="center" indent="1"/>
    </xf>
    <xf numFmtId="0" fontId="5" fillId="6" borderId="6" xfId="0" applyFont="1" applyFill="1" applyBorder="1" applyAlignment="1">
      <alignment horizontal="left" vertical="center" indent="1"/>
    </xf>
    <xf numFmtId="0" fontId="5" fillId="6" borderId="15" xfId="0" applyFont="1" applyFill="1" applyBorder="1" applyAlignment="1">
      <alignment horizontal="left" vertical="center" indent="1"/>
    </xf>
    <xf numFmtId="49" fontId="22" fillId="0" borderId="7" xfId="0" applyNumberFormat="1" applyFont="1" applyFill="1" applyBorder="1" applyAlignment="1">
      <alignment vertical="center"/>
    </xf>
    <xf numFmtId="49" fontId="5" fillId="0" borderId="9" xfId="0" applyNumberFormat="1" applyFont="1" applyFill="1" applyBorder="1" applyAlignment="1">
      <alignment horizontal="left" vertical="center"/>
    </xf>
    <xf numFmtId="0" fontId="5" fillId="0" borderId="23" xfId="0" applyFont="1" applyFill="1" applyBorder="1" applyAlignment="1">
      <alignment horizontal="left" vertical="center" indent="1"/>
    </xf>
    <xf numFmtId="0" fontId="5" fillId="8" borderId="16" xfId="0" applyFont="1" applyFill="1" applyBorder="1" applyAlignment="1">
      <alignment horizontal="left" vertical="center" indent="1"/>
    </xf>
    <xf numFmtId="0" fontId="5" fillId="0" borderId="20" xfId="0" applyFont="1" applyFill="1" applyBorder="1" applyAlignment="1">
      <alignment horizontal="left" vertical="center" indent="1"/>
    </xf>
    <xf numFmtId="0" fontId="5" fillId="6" borderId="30" xfId="0" applyFont="1" applyFill="1" applyBorder="1" applyAlignment="1">
      <alignment horizontal="left" vertical="center" indent="1"/>
    </xf>
    <xf numFmtId="0" fontId="5" fillId="0" borderId="24" xfId="0" applyFont="1" applyFill="1" applyBorder="1" applyAlignment="1">
      <alignment horizontal="left" vertical="center" indent="2"/>
    </xf>
    <xf numFmtId="0" fontId="5" fillId="0" borderId="20" xfId="0" applyFont="1" applyFill="1" applyBorder="1" applyAlignment="1">
      <alignment horizontal="left" vertical="center" indent="2"/>
    </xf>
    <xf numFmtId="0" fontId="5" fillId="8" borderId="30" xfId="0" applyFont="1" applyFill="1" applyBorder="1" applyAlignment="1">
      <alignment horizontal="left" vertical="center" indent="1"/>
    </xf>
    <xf numFmtId="0" fontId="5" fillId="6" borderId="7" xfId="0" applyFont="1" applyFill="1" applyBorder="1" applyAlignment="1">
      <alignment horizontal="left" vertical="center" indent="1"/>
    </xf>
    <xf numFmtId="0" fontId="5" fillId="6" borderId="16" xfId="0" applyFont="1" applyFill="1" applyBorder="1" applyAlignment="1">
      <alignment horizontal="left" vertical="center" indent="1"/>
    </xf>
    <xf numFmtId="49" fontId="5" fillId="0" borderId="27" xfId="0" applyNumberFormat="1" applyFont="1" applyFill="1" applyBorder="1" applyAlignment="1">
      <alignment horizontal="left" vertical="center"/>
    </xf>
    <xf numFmtId="0" fontId="5" fillId="0" borderId="24" xfId="0" applyFont="1" applyFill="1" applyBorder="1" applyAlignment="1">
      <alignment horizontal="left" vertical="center" indent="1"/>
    </xf>
    <xf numFmtId="0" fontId="5" fillId="8" borderId="15" xfId="0" applyFont="1" applyFill="1" applyBorder="1" applyAlignment="1">
      <alignment horizontal="left" vertical="center"/>
    </xf>
    <xf numFmtId="49" fontId="5" fillId="6" borderId="3" xfId="0" applyNumberFormat="1" applyFont="1" applyFill="1" applyBorder="1" applyAlignment="1">
      <alignment horizontal="center" vertical="center"/>
    </xf>
    <xf numFmtId="178" fontId="16" fillId="8" borderId="36" xfId="0" applyNumberFormat="1" applyFont="1" applyFill="1" applyBorder="1" applyAlignment="1">
      <alignment horizontal="center" vertical="center"/>
    </xf>
    <xf numFmtId="20" fontId="5" fillId="2" borderId="0" xfId="0" applyNumberFormat="1" applyFont="1" applyFill="1" applyBorder="1" applyAlignment="1">
      <alignment vertical="top" wrapText="1"/>
    </xf>
    <xf numFmtId="49" fontId="5" fillId="0" borderId="2" xfId="0" applyNumberFormat="1" applyFont="1" applyFill="1" applyBorder="1" applyAlignment="1">
      <alignment horizontal="left" vertical="center" indent="1"/>
    </xf>
    <xf numFmtId="49" fontId="5" fillId="2" borderId="0" xfId="0" applyNumberFormat="1" applyFont="1" applyFill="1" applyAlignment="1">
      <alignment horizontal="left" vertical="center" indent="1"/>
    </xf>
    <xf numFmtId="0" fontId="19" fillId="0" borderId="0" xfId="0" applyFont="1" applyFill="1" applyBorder="1" applyAlignment="1">
      <alignment horizontal="left" vertical="center" indent="1"/>
    </xf>
    <xf numFmtId="0" fontId="4"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Alignment="1">
      <alignment horizontal="right" vertical="center"/>
    </xf>
    <xf numFmtId="0" fontId="5" fillId="8" borderId="17" xfId="0" applyFont="1" applyFill="1" applyBorder="1" applyAlignment="1">
      <alignment horizontal="left" vertical="center"/>
    </xf>
    <xf numFmtId="0" fontId="5" fillId="0" borderId="25" xfId="0" applyFont="1" applyFill="1" applyBorder="1" applyAlignment="1">
      <alignment horizontal="left" vertical="center" indent="1"/>
    </xf>
    <xf numFmtId="0" fontId="5" fillId="0" borderId="21" xfId="0" applyFont="1" applyFill="1" applyBorder="1" applyAlignment="1">
      <alignment horizontal="left" vertical="center" indent="1"/>
    </xf>
    <xf numFmtId="10" fontId="5" fillId="2" borderId="0" xfId="0" applyNumberFormat="1" applyFont="1" applyFill="1" applyAlignment="1">
      <alignment horizontal="center" vertical="center"/>
    </xf>
    <xf numFmtId="0" fontId="5" fillId="0" borderId="0" xfId="0" applyFont="1" applyFill="1" applyAlignment="1">
      <alignment horizontal="left" vertical="center" indent="1"/>
    </xf>
    <xf numFmtId="0" fontId="5" fillId="0" borderId="2" xfId="0" applyFont="1" applyFill="1" applyBorder="1" applyAlignment="1">
      <alignment horizontal="left" vertical="center" indent="1"/>
    </xf>
    <xf numFmtId="178" fontId="20" fillId="9" borderId="9" xfId="0" applyNumberFormat="1" applyFont="1" applyFill="1" applyBorder="1" applyAlignment="1">
      <alignment horizontal="center" vertical="center"/>
    </xf>
    <xf numFmtId="178" fontId="20" fillId="9" borderId="27" xfId="0" applyNumberFormat="1" applyFont="1" applyFill="1" applyBorder="1" applyAlignment="1">
      <alignment horizontal="center" vertical="center"/>
    </xf>
    <xf numFmtId="49" fontId="20" fillId="9" borderId="27" xfId="0" applyNumberFormat="1" applyFont="1" applyFill="1" applyBorder="1" applyAlignment="1">
      <alignment horizontal="center" vertical="center"/>
    </xf>
    <xf numFmtId="49" fontId="5" fillId="9" borderId="28" xfId="0" applyNumberFormat="1" applyFont="1" applyFill="1" applyBorder="1" applyAlignment="1">
      <alignment horizontal="center" vertical="center"/>
    </xf>
    <xf numFmtId="49" fontId="14" fillId="7" borderId="27" xfId="0" applyNumberFormat="1" applyFont="1" applyFill="1" applyBorder="1" applyAlignment="1">
      <alignment horizontal="center" vertical="center"/>
    </xf>
    <xf numFmtId="49" fontId="14" fillId="7" borderId="28" xfId="0" applyNumberFormat="1" applyFont="1" applyFill="1" applyBorder="1" applyAlignment="1">
      <alignment horizontal="center" vertical="center"/>
    </xf>
    <xf numFmtId="179" fontId="14" fillId="7" borderId="27" xfId="0" applyNumberFormat="1" applyFont="1" applyFill="1" applyBorder="1" applyAlignment="1">
      <alignment horizontal="center" vertical="center"/>
    </xf>
    <xf numFmtId="177" fontId="14" fillId="2" borderId="16" xfId="1" applyNumberFormat="1" applyFont="1" applyFill="1" applyBorder="1" applyAlignment="1">
      <alignment vertical="center"/>
    </xf>
    <xf numFmtId="177" fontId="14" fillId="2" borderId="37" xfId="1" applyNumberFormat="1" applyFont="1" applyFill="1" applyBorder="1" applyAlignment="1">
      <alignment vertical="center"/>
    </xf>
    <xf numFmtId="177" fontId="14" fillId="2" borderId="38" xfId="1" applyNumberFormat="1" applyFont="1" applyFill="1" applyBorder="1" applyAlignment="1">
      <alignment vertical="center"/>
    </xf>
    <xf numFmtId="177" fontId="14" fillId="8" borderId="18" xfId="1" applyNumberFormat="1" applyFont="1" applyFill="1" applyBorder="1" applyAlignment="1"/>
    <xf numFmtId="177" fontId="14" fillId="2" borderId="39" xfId="1" applyNumberFormat="1" applyFont="1" applyFill="1" applyBorder="1" applyAlignment="1">
      <alignment vertical="center"/>
    </xf>
    <xf numFmtId="177" fontId="14" fillId="2" borderId="18" xfId="1" applyNumberFormat="1" applyFont="1" applyFill="1" applyBorder="1" applyAlignment="1">
      <alignment vertical="center"/>
    </xf>
    <xf numFmtId="177" fontId="14" fillId="2" borderId="17" xfId="1" applyNumberFormat="1" applyFont="1" applyFill="1" applyBorder="1" applyAlignment="1">
      <alignment vertical="center"/>
    </xf>
    <xf numFmtId="177" fontId="14" fillId="2" borderId="0" xfId="1" applyNumberFormat="1" applyFont="1" applyFill="1" applyBorder="1" applyAlignment="1">
      <alignment vertical="center"/>
    </xf>
    <xf numFmtId="177" fontId="14" fillId="2" borderId="40" xfId="1" applyNumberFormat="1" applyFont="1" applyFill="1" applyBorder="1" applyAlignment="1">
      <alignment vertical="center"/>
    </xf>
    <xf numFmtId="177" fontId="14" fillId="2" borderId="41" xfId="1" applyNumberFormat="1" applyFont="1" applyFill="1" applyBorder="1" applyAlignment="1">
      <alignment vertical="center"/>
    </xf>
    <xf numFmtId="177" fontId="14" fillId="8" borderId="26" xfId="1" applyNumberFormat="1" applyFont="1" applyFill="1" applyBorder="1" applyAlignment="1"/>
    <xf numFmtId="177" fontId="14" fillId="2" borderId="42" xfId="1" applyNumberFormat="1" applyFont="1" applyFill="1" applyBorder="1" applyAlignment="1">
      <alignment vertical="center"/>
    </xf>
    <xf numFmtId="177" fontId="14" fillId="2" borderId="43" xfId="1" applyNumberFormat="1" applyFont="1" applyFill="1" applyBorder="1" applyAlignment="1">
      <alignment vertical="center"/>
    </xf>
    <xf numFmtId="177" fontId="14" fillId="2" borderId="20" xfId="1" applyNumberFormat="1" applyFont="1" applyFill="1" applyBorder="1" applyAlignment="1">
      <alignment vertical="center"/>
    </xf>
    <xf numFmtId="177" fontId="14" fillId="2" borderId="44" xfId="1" applyNumberFormat="1" applyFont="1" applyFill="1" applyBorder="1" applyAlignment="1">
      <alignment vertical="center"/>
    </xf>
    <xf numFmtId="177" fontId="14" fillId="2" borderId="45" xfId="1" applyNumberFormat="1" applyFont="1" applyFill="1" applyBorder="1" applyAlignment="1">
      <alignment vertical="center"/>
    </xf>
    <xf numFmtId="177" fontId="14" fillId="8" borderId="22" xfId="1" applyNumberFormat="1" applyFont="1" applyFill="1" applyBorder="1" applyAlignment="1"/>
    <xf numFmtId="177" fontId="14" fillId="2" borderId="22" xfId="1" applyNumberFormat="1" applyFont="1" applyFill="1" applyBorder="1" applyAlignment="1">
      <alignment vertical="center"/>
    </xf>
    <xf numFmtId="177" fontId="14" fillId="2" borderId="21" xfId="1" applyNumberFormat="1" applyFont="1" applyFill="1" applyBorder="1" applyAlignment="1">
      <alignment vertical="center"/>
    </xf>
    <xf numFmtId="177" fontId="14" fillId="8" borderId="46" xfId="1" applyNumberFormat="1" applyFont="1" applyFill="1" applyBorder="1" applyAlignment="1"/>
    <xf numFmtId="177" fontId="14" fillId="2" borderId="30" xfId="1" applyNumberFormat="1" applyFont="1" applyFill="1" applyBorder="1" applyAlignment="1">
      <alignment vertical="center"/>
    </xf>
    <xf numFmtId="177" fontId="14" fillId="2" borderId="47" xfId="1" applyNumberFormat="1" applyFont="1" applyFill="1" applyBorder="1" applyAlignment="1">
      <alignment vertical="center"/>
    </xf>
    <xf numFmtId="177" fontId="14" fillId="2" borderId="48" xfId="1" applyNumberFormat="1" applyFont="1" applyFill="1" applyBorder="1" applyAlignment="1">
      <alignment vertical="center"/>
    </xf>
    <xf numFmtId="177" fontId="14" fillId="2" borderId="23" xfId="1" applyNumberFormat="1" applyFont="1" applyFill="1" applyBorder="1" applyAlignment="1">
      <alignment vertical="center"/>
    </xf>
    <xf numFmtId="177" fontId="14" fillId="2" borderId="49" xfId="1" applyNumberFormat="1" applyFont="1" applyFill="1" applyBorder="1" applyAlignment="1">
      <alignment vertical="center"/>
    </xf>
    <xf numFmtId="177" fontId="14" fillId="2" borderId="50" xfId="1" applyNumberFormat="1" applyFont="1" applyFill="1" applyBorder="1" applyAlignment="1">
      <alignment vertical="center"/>
    </xf>
    <xf numFmtId="177" fontId="14" fillId="2" borderId="24" xfId="1" applyNumberFormat="1" applyFont="1" applyFill="1" applyBorder="1" applyAlignment="1">
      <alignment vertical="center"/>
    </xf>
    <xf numFmtId="177" fontId="14" fillId="2" borderId="26" xfId="1" applyNumberFormat="1" applyFont="1" applyFill="1" applyBorder="1" applyAlignment="1">
      <alignment vertical="center"/>
    </xf>
    <xf numFmtId="177" fontId="14" fillId="2" borderId="25" xfId="1" applyNumberFormat="1" applyFont="1" applyFill="1" applyBorder="1" applyAlignment="1">
      <alignment vertical="center"/>
    </xf>
    <xf numFmtId="177" fontId="14" fillId="2" borderId="15" xfId="1" applyNumberFormat="1" applyFont="1" applyFill="1" applyBorder="1" applyAlignment="1">
      <alignment vertical="center"/>
    </xf>
    <xf numFmtId="177" fontId="14" fillId="2" borderId="2" xfId="1" applyNumberFormat="1" applyFont="1" applyFill="1" applyBorder="1" applyAlignment="1">
      <alignment vertical="center"/>
    </xf>
    <xf numFmtId="177" fontId="14" fillId="2" borderId="51" xfId="1" applyNumberFormat="1" applyFont="1" applyFill="1" applyBorder="1" applyAlignment="1">
      <alignment vertical="center"/>
    </xf>
    <xf numFmtId="177" fontId="14" fillId="8" borderId="22" xfId="0" applyNumberFormat="1" applyFont="1" applyFill="1" applyBorder="1"/>
    <xf numFmtId="178" fontId="23" fillId="9" borderId="9" xfId="0" applyNumberFormat="1" applyFont="1" applyFill="1" applyBorder="1" applyAlignment="1">
      <alignment horizontal="center" vertical="center"/>
    </xf>
    <xf numFmtId="178" fontId="23"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49" fontId="15" fillId="9" borderId="28" xfId="0" applyNumberFormat="1" applyFont="1" applyFill="1" applyBorder="1" applyAlignment="1">
      <alignment horizontal="center" vertical="center"/>
    </xf>
    <xf numFmtId="177" fontId="14" fillId="2" borderId="24" xfId="1" applyNumberFormat="1" applyFont="1" applyFill="1" applyBorder="1" applyAlignment="1">
      <alignment horizontal="right" vertical="center"/>
    </xf>
    <xf numFmtId="177" fontId="14" fillId="2" borderId="49" xfId="1" applyNumberFormat="1" applyFont="1" applyFill="1" applyBorder="1" applyAlignment="1">
      <alignment horizontal="right" vertical="center"/>
    </xf>
    <xf numFmtId="177" fontId="14" fillId="2" borderId="50" xfId="1" applyNumberFormat="1" applyFont="1" applyFill="1" applyBorder="1" applyAlignment="1">
      <alignment horizontal="right" vertical="center"/>
    </xf>
    <xf numFmtId="177" fontId="14" fillId="8" borderId="26" xfId="1" applyNumberFormat="1" applyFont="1" applyFill="1" applyBorder="1" applyAlignment="1">
      <alignment horizontal="right"/>
    </xf>
    <xf numFmtId="177" fontId="14" fillId="2" borderId="26" xfId="1" applyNumberFormat="1" applyFont="1" applyFill="1" applyBorder="1" applyAlignment="1">
      <alignment horizontal="right" vertical="center"/>
    </xf>
    <xf numFmtId="177" fontId="14" fillId="2" borderId="25" xfId="1" applyNumberFormat="1" applyFont="1" applyFill="1" applyBorder="1" applyAlignment="1">
      <alignment horizontal="right" vertical="center"/>
    </xf>
    <xf numFmtId="177" fontId="14" fillId="2" borderId="23" xfId="1" applyNumberFormat="1" applyFont="1" applyFill="1" applyBorder="1" applyAlignment="1">
      <alignment horizontal="right" vertical="center"/>
    </xf>
    <xf numFmtId="177" fontId="14" fillId="2" borderId="20" xfId="1" applyNumberFormat="1" applyFont="1" applyFill="1" applyBorder="1" applyAlignment="1">
      <alignment horizontal="right" vertical="center"/>
    </xf>
    <xf numFmtId="177" fontId="14" fillId="2" borderId="44" xfId="1" applyNumberFormat="1" applyFont="1" applyFill="1" applyBorder="1" applyAlignment="1">
      <alignment horizontal="right" vertical="center"/>
    </xf>
    <xf numFmtId="177" fontId="14" fillId="2" borderId="45" xfId="1" applyNumberFormat="1" applyFont="1" applyFill="1" applyBorder="1" applyAlignment="1">
      <alignment horizontal="right" vertical="center"/>
    </xf>
    <xf numFmtId="177" fontId="14" fillId="8" borderId="22" xfId="0" applyNumberFormat="1" applyFont="1" applyFill="1" applyBorder="1" applyAlignment="1">
      <alignment horizontal="right"/>
    </xf>
    <xf numFmtId="177" fontId="14" fillId="2" borderId="22" xfId="1" applyNumberFormat="1" applyFont="1" applyFill="1" applyBorder="1" applyAlignment="1">
      <alignment horizontal="right" vertical="center"/>
    </xf>
    <xf numFmtId="177" fontId="14" fillId="2" borderId="21" xfId="1" applyNumberFormat="1" applyFont="1" applyFill="1" applyBorder="1" applyAlignment="1">
      <alignment horizontal="right" vertical="center"/>
    </xf>
    <xf numFmtId="0" fontId="17" fillId="2" borderId="18"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22" xfId="0" applyFont="1" applyFill="1" applyBorder="1" applyAlignment="1">
      <alignment horizontal="center" vertical="center"/>
    </xf>
    <xf numFmtId="0" fontId="11" fillId="8" borderId="16" xfId="1" applyNumberFormat="1" applyFont="1" applyFill="1" applyBorder="1" applyAlignment="1">
      <alignment vertical="center"/>
    </xf>
    <xf numFmtId="0" fontId="11" fillId="8" borderId="17" xfId="1" applyNumberFormat="1" applyFont="1" applyFill="1" applyBorder="1" applyAlignment="1">
      <alignment vertical="center"/>
    </xf>
    <xf numFmtId="0" fontId="11" fillId="0" borderId="24" xfId="1" applyNumberFormat="1" applyFont="1" applyFill="1" applyBorder="1" applyAlignment="1">
      <alignment vertical="center"/>
    </xf>
    <xf numFmtId="0" fontId="11" fillId="0" borderId="25" xfId="1" applyNumberFormat="1" applyFont="1" applyFill="1" applyBorder="1" applyAlignment="1">
      <alignment vertical="center"/>
    </xf>
    <xf numFmtId="0" fontId="11" fillId="0" borderId="20" xfId="1" applyNumberFormat="1" applyFont="1" applyFill="1" applyBorder="1" applyAlignment="1">
      <alignment vertical="center"/>
    </xf>
    <xf numFmtId="0" fontId="11" fillId="0" borderId="21" xfId="1" applyNumberFormat="1" applyFont="1" applyFill="1" applyBorder="1" applyAlignment="1">
      <alignment vertical="center"/>
    </xf>
    <xf numFmtId="0" fontId="11" fillId="8" borderId="30" xfId="1" applyNumberFormat="1" applyFont="1" applyFill="1" applyBorder="1" applyAlignment="1">
      <alignment vertical="center"/>
    </xf>
    <xf numFmtId="0" fontId="11" fillId="8" borderId="31" xfId="1" applyNumberFormat="1" applyFont="1" applyFill="1" applyBorder="1" applyAlignment="1">
      <alignment vertical="center"/>
    </xf>
    <xf numFmtId="0" fontId="11" fillId="8" borderId="15" xfId="1" applyNumberFormat="1" applyFont="1" applyFill="1" applyBorder="1" applyAlignment="1">
      <alignment vertical="center"/>
    </xf>
    <xf numFmtId="0" fontId="11" fillId="0" borderId="23" xfId="1" applyNumberFormat="1" applyFont="1" applyFill="1" applyBorder="1" applyAlignment="1">
      <alignment vertical="center"/>
    </xf>
    <xf numFmtId="0" fontId="11" fillId="0" borderId="19" xfId="1" applyNumberFormat="1" applyFont="1" applyFill="1" applyBorder="1" applyAlignment="1">
      <alignment vertical="center"/>
    </xf>
    <xf numFmtId="0" fontId="11" fillId="8" borderId="29" xfId="1" applyNumberFormat="1" applyFont="1" applyFill="1" applyBorder="1" applyAlignment="1">
      <alignment vertical="center"/>
    </xf>
    <xf numFmtId="0" fontId="6" fillId="2" borderId="0" xfId="0" applyFont="1" applyFill="1" applyAlignment="1">
      <alignment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8" fontId="14" fillId="9" borderId="27" xfId="0" applyNumberFormat="1" applyFont="1" applyFill="1" applyBorder="1" applyAlignment="1">
      <alignment horizontal="center"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0" borderId="27" xfId="1" applyNumberFormat="1" applyFont="1" applyFill="1" applyBorder="1" applyAlignment="1">
      <alignment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22" xfId="0" applyNumberFormat="1" applyFont="1" applyFill="1" applyBorder="1" applyAlignment="1">
      <alignment horizontal="right" vertical="center"/>
    </xf>
    <xf numFmtId="177" fontId="14" fillId="8" borderId="46" xfId="1" applyNumberFormat="1" applyFont="1" applyFill="1" applyBorder="1" applyAlignment="1">
      <alignment vertical="center"/>
    </xf>
    <xf numFmtId="177" fontId="14" fillId="8" borderId="22" xfId="1" applyNumberFormat="1" applyFont="1" applyFill="1" applyBorder="1" applyAlignment="1">
      <alignment vertical="center"/>
    </xf>
    <xf numFmtId="177" fontId="14" fillId="8" borderId="22" xfId="0" applyNumberFormat="1" applyFont="1" applyFill="1" applyBorder="1" applyAlignment="1">
      <alignment vertical="center"/>
    </xf>
    <xf numFmtId="177" fontId="14" fillId="8" borderId="26" xfId="1" applyNumberFormat="1" applyFont="1" applyFill="1" applyBorder="1" applyAlignment="1">
      <alignment horizontal="right" vertical="center"/>
    </xf>
    <xf numFmtId="177" fontId="23" fillId="6" borderId="15" xfId="1" applyNumberFormat="1" applyFont="1" applyFill="1" applyBorder="1" applyAlignment="1">
      <alignment vertical="center"/>
    </xf>
    <xf numFmtId="177" fontId="23" fillId="6" borderId="16"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6" borderId="15" xfId="1" applyNumberFormat="1" applyFont="1" applyFill="1" applyBorder="1" applyAlignment="1">
      <alignment horizontal="right" vertical="center"/>
    </xf>
    <xf numFmtId="177" fontId="23" fillId="6" borderId="17" xfId="1" applyNumberFormat="1" applyFont="1" applyFill="1" applyBorder="1" applyAlignment="1">
      <alignment horizontal="right" vertical="center"/>
    </xf>
    <xf numFmtId="179" fontId="23" fillId="0" borderId="23" xfId="1" applyNumberFormat="1" applyFont="1" applyFill="1" applyBorder="1" applyAlignment="1">
      <alignment vertical="center"/>
    </xf>
    <xf numFmtId="177" fontId="23" fillId="0" borderId="23" xfId="1" applyNumberFormat="1" applyFont="1" applyFill="1" applyBorder="1" applyAlignment="1">
      <alignment vertical="center"/>
    </xf>
    <xf numFmtId="177" fontId="23" fillId="0" borderId="24" xfId="1" applyNumberFormat="1" applyFont="1" applyFill="1" applyBorder="1" applyAlignment="1">
      <alignment horizontal="right" vertical="center"/>
    </xf>
    <xf numFmtId="177" fontId="23" fillId="0" borderId="2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6" xfId="1" applyNumberFormat="1" applyFont="1" applyFill="1" applyBorder="1" applyAlignment="1">
      <alignment horizontal="right" vertical="center"/>
    </xf>
    <xf numFmtId="177" fontId="23" fillId="0" borderId="19" xfId="1" applyNumberFormat="1" applyFont="1" applyFill="1" applyBorder="1" applyAlignment="1">
      <alignment vertical="center"/>
    </xf>
    <xf numFmtId="177" fontId="23" fillId="0" borderId="20"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8" borderId="29" xfId="1" applyNumberFormat="1" applyFont="1" applyFill="1" applyBorder="1" applyAlignment="1">
      <alignment vertical="center"/>
    </xf>
    <xf numFmtId="177" fontId="23" fillId="8" borderId="30" xfId="1" applyNumberFormat="1" applyFont="1" applyFill="1" applyBorder="1" applyAlignment="1">
      <alignment horizontal="right" vertical="center"/>
    </xf>
    <xf numFmtId="177" fontId="23" fillId="8" borderId="17" xfId="1" applyNumberFormat="1" applyFont="1" applyFill="1" applyBorder="1" applyAlignment="1">
      <alignment horizontal="right" vertical="center"/>
    </xf>
    <xf numFmtId="177" fontId="23" fillId="8" borderId="29" xfId="1" applyNumberFormat="1" applyFont="1" applyFill="1" applyBorder="1" applyAlignment="1">
      <alignment horizontal="right" vertical="center"/>
    </xf>
    <xf numFmtId="177" fontId="23" fillId="8" borderId="31" xfId="1" applyNumberFormat="1" applyFont="1" applyFill="1" applyBorder="1" applyAlignment="1">
      <alignment horizontal="right" vertical="center"/>
    </xf>
    <xf numFmtId="179" fontId="23" fillId="0" borderId="15" xfId="1" quotePrefix="1" applyNumberFormat="1" applyFont="1" applyFill="1" applyBorder="1" applyAlignment="1">
      <alignment horizontal="right" vertical="center"/>
    </xf>
    <xf numFmtId="177" fontId="23" fillId="0" borderId="18" xfId="1" applyNumberFormat="1" applyFont="1" applyFill="1" applyBorder="1" applyAlignment="1">
      <alignment horizontal="right" vertical="center"/>
    </xf>
    <xf numFmtId="179" fontId="23" fillId="0" borderId="19" xfId="1" applyNumberFormat="1" applyFont="1" applyFill="1" applyBorder="1" applyAlignment="1">
      <alignment vertical="center"/>
    </xf>
    <xf numFmtId="177" fontId="23" fillId="0" borderId="22" xfId="1" applyNumberFormat="1" applyFont="1" applyFill="1" applyBorder="1" applyAlignment="1">
      <alignment horizontal="right" vertical="center"/>
    </xf>
    <xf numFmtId="0" fontId="6" fillId="2" borderId="0" xfId="0" applyFont="1" applyFill="1" applyAlignment="1">
      <alignment horizontal="distributed" vertical="center"/>
    </xf>
    <xf numFmtId="31" fontId="11" fillId="2" borderId="0" xfId="0" applyNumberFormat="1" applyFont="1" applyFill="1" applyAlignment="1">
      <alignment horizontal="distributed" vertical="center"/>
    </xf>
    <xf numFmtId="0" fontId="6" fillId="2" borderId="0" xfId="0" applyFont="1" applyFill="1" applyAlignment="1">
      <alignment horizontal="left" vertical="center"/>
    </xf>
    <xf numFmtId="0" fontId="3" fillId="8" borderId="56" xfId="0" applyFont="1" applyFill="1" applyBorder="1" applyAlignment="1">
      <alignment horizontal="right"/>
    </xf>
    <xf numFmtId="0" fontId="3" fillId="8" borderId="17" xfId="0" applyFont="1" applyFill="1" applyBorder="1" applyAlignment="1">
      <alignment horizontal="right"/>
    </xf>
    <xf numFmtId="49" fontId="22" fillId="7" borderId="9" xfId="0" applyNumberFormat="1" applyFont="1" applyFill="1" applyBorder="1" applyAlignment="1">
      <alignment horizontal="center" vertical="center"/>
    </xf>
    <xf numFmtId="49" fontId="22" fillId="7" borderId="27" xfId="0" applyNumberFormat="1" applyFont="1" applyFill="1" applyBorder="1" applyAlignment="1">
      <alignment horizontal="center" vertical="center"/>
    </xf>
    <xf numFmtId="49" fontId="22" fillId="7" borderId="28" xfId="0" applyNumberFormat="1" applyFont="1" applyFill="1" applyBorder="1" applyAlignment="1">
      <alignment horizontal="center" vertical="center"/>
    </xf>
    <xf numFmtId="49" fontId="5" fillId="0" borderId="57"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177" fontId="14" fillId="8" borderId="15" xfId="1" applyNumberFormat="1" applyFont="1" applyFill="1" applyBorder="1" applyAlignment="1">
      <alignment horizontal="right" vertical="center"/>
    </xf>
    <xf numFmtId="177" fontId="14" fillId="8" borderId="39" xfId="1" applyNumberFormat="1" applyFont="1" applyFill="1" applyBorder="1" applyAlignment="1">
      <alignment horizontal="right" vertical="center"/>
    </xf>
    <xf numFmtId="177" fontId="14" fillId="8" borderId="56"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0" fontId="3" fillId="8" borderId="15" xfId="0" applyFont="1" applyFill="1" applyBorder="1" applyAlignment="1">
      <alignment horizontal="right"/>
    </xf>
    <xf numFmtId="0" fontId="3" fillId="8" borderId="39" xfId="0" applyFont="1" applyFill="1" applyBorder="1" applyAlignment="1">
      <alignment horizontal="right"/>
    </xf>
    <xf numFmtId="177" fontId="14" fillId="0" borderId="55"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54"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52" xfId="1" applyNumberFormat="1" applyFont="1" applyFill="1" applyBorder="1" applyAlignment="1">
      <alignment horizontal="right" vertical="center"/>
    </xf>
    <xf numFmtId="177" fontId="14" fillId="0" borderId="53"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0" fontId="5"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2" fillId="9" borderId="9" xfId="0" applyFont="1" applyFill="1" applyBorder="1" applyAlignment="1">
      <alignment horizontal="center" vertical="center"/>
    </xf>
    <xf numFmtId="0" fontId="22" fillId="9" borderId="28" xfId="0" applyFont="1" applyFill="1" applyBorder="1" applyAlignment="1">
      <alignment horizontal="center" vertical="center"/>
    </xf>
    <xf numFmtId="0" fontId="5" fillId="4" borderId="4" xfId="0" applyFont="1" applyFill="1" applyBorder="1" applyAlignment="1">
      <alignment horizontal="center" vertical="center" wrapText="1" shrinkToFit="1"/>
    </xf>
    <xf numFmtId="0" fontId="11" fillId="4" borderId="2" xfId="0" applyFont="1" applyFill="1" applyBorder="1" applyAlignment="1">
      <alignment horizontal="center" vertical="center" wrapText="1" shrinkToFit="1"/>
    </xf>
    <xf numFmtId="0" fontId="11" fillId="4" borderId="6" xfId="0" applyFont="1" applyFill="1" applyBorder="1" applyAlignment="1">
      <alignment horizontal="center" vertical="center" wrapText="1" shrinkToFit="1"/>
    </xf>
    <xf numFmtId="0" fontId="5"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6" xfId="0" applyFont="1" applyFill="1" applyBorder="1" applyAlignment="1">
      <alignment horizontal="center" vertical="center"/>
    </xf>
  </cellXfs>
  <cellStyles count="4">
    <cellStyle name="桁区切り" xfId="1" builtinId="6"/>
    <cellStyle name="桁区切り 3"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8" Type="http://schemas.openxmlformats.org/officeDocument/2006/relationships/image" Target="../media/image70.jpg"/><Relationship Id="rId3" Type="http://schemas.openxmlformats.org/officeDocument/2006/relationships/image" Target="../media/image65.jpg"/><Relationship Id="rId7" Type="http://schemas.openxmlformats.org/officeDocument/2006/relationships/image" Target="../media/image69.jpg"/><Relationship Id="rId2" Type="http://schemas.openxmlformats.org/officeDocument/2006/relationships/image" Target="../media/image64.jpg"/><Relationship Id="rId1" Type="http://schemas.openxmlformats.org/officeDocument/2006/relationships/image" Target="../media/image63.jpg"/><Relationship Id="rId6" Type="http://schemas.openxmlformats.org/officeDocument/2006/relationships/image" Target="../media/image68.jpg"/><Relationship Id="rId5" Type="http://schemas.openxmlformats.org/officeDocument/2006/relationships/image" Target="../media/image67.jpg"/><Relationship Id="rId4" Type="http://schemas.openxmlformats.org/officeDocument/2006/relationships/image" Target="../media/image66.jpg"/></Relationships>
</file>

<file path=xl/drawings/_rels/drawing11.xml.rels><?xml version="1.0" encoding="UTF-8" standalone="yes"?>
<Relationships xmlns="http://schemas.openxmlformats.org/package/2006/relationships"><Relationship Id="rId8" Type="http://schemas.openxmlformats.org/officeDocument/2006/relationships/image" Target="../media/image78.jpeg"/><Relationship Id="rId3" Type="http://schemas.openxmlformats.org/officeDocument/2006/relationships/image" Target="../media/image73.jpeg"/><Relationship Id="rId7" Type="http://schemas.openxmlformats.org/officeDocument/2006/relationships/image" Target="../media/image77.jpeg"/><Relationship Id="rId2" Type="http://schemas.openxmlformats.org/officeDocument/2006/relationships/image" Target="../media/image72.jpeg"/><Relationship Id="rId1" Type="http://schemas.openxmlformats.org/officeDocument/2006/relationships/image" Target="../media/image71.jpeg"/><Relationship Id="rId6" Type="http://schemas.openxmlformats.org/officeDocument/2006/relationships/image" Target="../media/image76.jpeg"/><Relationship Id="rId5" Type="http://schemas.openxmlformats.org/officeDocument/2006/relationships/image" Target="../media/image75.jpeg"/><Relationship Id="rId4" Type="http://schemas.openxmlformats.org/officeDocument/2006/relationships/image" Target="../media/image74.jpeg"/></Relationships>
</file>

<file path=xl/drawings/_rels/drawing12.xml.rels><?xml version="1.0" encoding="UTF-8" standalone="yes"?>
<Relationships xmlns="http://schemas.openxmlformats.org/package/2006/relationships"><Relationship Id="rId8" Type="http://schemas.openxmlformats.org/officeDocument/2006/relationships/image" Target="../media/image86.jpeg"/><Relationship Id="rId3" Type="http://schemas.openxmlformats.org/officeDocument/2006/relationships/image" Target="../media/image81.jpeg"/><Relationship Id="rId7" Type="http://schemas.openxmlformats.org/officeDocument/2006/relationships/image" Target="../media/image85.jpeg"/><Relationship Id="rId2" Type="http://schemas.openxmlformats.org/officeDocument/2006/relationships/image" Target="../media/image80.jpeg"/><Relationship Id="rId1" Type="http://schemas.openxmlformats.org/officeDocument/2006/relationships/image" Target="../media/image79.jpeg"/><Relationship Id="rId6" Type="http://schemas.openxmlformats.org/officeDocument/2006/relationships/image" Target="../media/image84.jpeg"/><Relationship Id="rId5" Type="http://schemas.openxmlformats.org/officeDocument/2006/relationships/image" Target="../media/image83.jpeg"/><Relationship Id="rId4" Type="http://schemas.openxmlformats.org/officeDocument/2006/relationships/image" Target="../media/image82.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8" Type="http://schemas.openxmlformats.org/officeDocument/2006/relationships/image" Target="../media/image16.jpg"/><Relationship Id="rId3" Type="http://schemas.openxmlformats.org/officeDocument/2006/relationships/image" Target="../media/image11.jpg"/><Relationship Id="rId7" Type="http://schemas.openxmlformats.org/officeDocument/2006/relationships/image" Target="../media/image15.jpg"/><Relationship Id="rId2" Type="http://schemas.openxmlformats.org/officeDocument/2006/relationships/image" Target="../media/image10.jpg"/><Relationship Id="rId1" Type="http://schemas.openxmlformats.org/officeDocument/2006/relationships/image" Target="../media/image9.jpg"/><Relationship Id="rId6" Type="http://schemas.openxmlformats.org/officeDocument/2006/relationships/image" Target="../media/image14.jpg"/><Relationship Id="rId5" Type="http://schemas.openxmlformats.org/officeDocument/2006/relationships/image" Target="../media/image13.jpg"/><Relationship Id="rId4" Type="http://schemas.openxmlformats.org/officeDocument/2006/relationships/image" Target="../media/image12.jpg"/></Relationships>
</file>

<file path=xl/drawings/_rels/drawing4.xml.rels><?xml version="1.0" encoding="UTF-8" standalone="yes"?>
<Relationships xmlns="http://schemas.openxmlformats.org/package/2006/relationships"><Relationship Id="rId8" Type="http://schemas.openxmlformats.org/officeDocument/2006/relationships/image" Target="../media/image22.jpg"/><Relationship Id="rId3" Type="http://schemas.openxmlformats.org/officeDocument/2006/relationships/image" Target="../media/image11.jpg"/><Relationship Id="rId7" Type="http://schemas.openxmlformats.org/officeDocument/2006/relationships/image" Target="../media/image21.jpg"/><Relationship Id="rId2" Type="http://schemas.openxmlformats.org/officeDocument/2006/relationships/image" Target="../media/image18.jpg"/><Relationship Id="rId1" Type="http://schemas.openxmlformats.org/officeDocument/2006/relationships/image" Target="../media/image17.jpg"/><Relationship Id="rId6" Type="http://schemas.openxmlformats.org/officeDocument/2006/relationships/image" Target="../media/image20.jpg"/><Relationship Id="rId5" Type="http://schemas.openxmlformats.org/officeDocument/2006/relationships/image" Target="../media/image19.jpg"/><Relationship Id="rId4" Type="http://schemas.openxmlformats.org/officeDocument/2006/relationships/image" Target="../media/image12.jpg"/></Relationships>
</file>

<file path=xl/drawings/_rels/drawing5.xml.rels><?xml version="1.0" encoding="UTF-8" standalone="yes"?>
<Relationships xmlns="http://schemas.openxmlformats.org/package/2006/relationships"><Relationship Id="rId8" Type="http://schemas.openxmlformats.org/officeDocument/2006/relationships/image" Target="../media/image30.jpg"/><Relationship Id="rId3" Type="http://schemas.openxmlformats.org/officeDocument/2006/relationships/image" Target="../media/image25.jpg"/><Relationship Id="rId7" Type="http://schemas.openxmlformats.org/officeDocument/2006/relationships/image" Target="../media/image29.jpg"/><Relationship Id="rId2" Type="http://schemas.openxmlformats.org/officeDocument/2006/relationships/image" Target="../media/image24.jpg"/><Relationship Id="rId1" Type="http://schemas.openxmlformats.org/officeDocument/2006/relationships/image" Target="../media/image23.jpg"/><Relationship Id="rId6" Type="http://schemas.openxmlformats.org/officeDocument/2006/relationships/image" Target="../media/image28.jpg"/><Relationship Id="rId5" Type="http://schemas.openxmlformats.org/officeDocument/2006/relationships/image" Target="../media/image27.jpg"/><Relationship Id="rId4" Type="http://schemas.openxmlformats.org/officeDocument/2006/relationships/image" Target="../media/image26.jpg"/></Relationships>
</file>

<file path=xl/drawings/_rels/drawing6.xml.rels><?xml version="1.0" encoding="UTF-8" standalone="yes"?>
<Relationships xmlns="http://schemas.openxmlformats.org/package/2006/relationships"><Relationship Id="rId8" Type="http://schemas.openxmlformats.org/officeDocument/2006/relationships/image" Target="../media/image38.jpg"/><Relationship Id="rId3" Type="http://schemas.openxmlformats.org/officeDocument/2006/relationships/image" Target="../media/image33.jpg"/><Relationship Id="rId7" Type="http://schemas.openxmlformats.org/officeDocument/2006/relationships/image" Target="../media/image37.jpg"/><Relationship Id="rId2" Type="http://schemas.openxmlformats.org/officeDocument/2006/relationships/image" Target="../media/image32.jpg"/><Relationship Id="rId1" Type="http://schemas.openxmlformats.org/officeDocument/2006/relationships/image" Target="../media/image31.jpg"/><Relationship Id="rId6" Type="http://schemas.openxmlformats.org/officeDocument/2006/relationships/image" Target="../media/image36.jpg"/><Relationship Id="rId5" Type="http://schemas.openxmlformats.org/officeDocument/2006/relationships/image" Target="../media/image35.jpg"/><Relationship Id="rId4" Type="http://schemas.openxmlformats.org/officeDocument/2006/relationships/image" Target="../media/image34.jpg"/></Relationships>
</file>

<file path=xl/drawings/_rels/drawing7.xml.rels><?xml version="1.0" encoding="UTF-8" standalone="yes"?>
<Relationships xmlns="http://schemas.openxmlformats.org/package/2006/relationships"><Relationship Id="rId8" Type="http://schemas.openxmlformats.org/officeDocument/2006/relationships/image" Target="../media/image46.jpg"/><Relationship Id="rId3" Type="http://schemas.openxmlformats.org/officeDocument/2006/relationships/image" Target="../media/image41.jpg"/><Relationship Id="rId7" Type="http://schemas.openxmlformats.org/officeDocument/2006/relationships/image" Target="../media/image45.jpg"/><Relationship Id="rId2" Type="http://schemas.openxmlformats.org/officeDocument/2006/relationships/image" Target="../media/image40.jpg"/><Relationship Id="rId1" Type="http://schemas.openxmlformats.org/officeDocument/2006/relationships/image" Target="../media/image39.jpg"/><Relationship Id="rId6" Type="http://schemas.openxmlformats.org/officeDocument/2006/relationships/image" Target="../media/image44.jpg"/><Relationship Id="rId5" Type="http://schemas.openxmlformats.org/officeDocument/2006/relationships/image" Target="../media/image43.jpg"/><Relationship Id="rId4" Type="http://schemas.openxmlformats.org/officeDocument/2006/relationships/image" Target="../media/image42.jpg"/></Relationships>
</file>

<file path=xl/drawings/_rels/drawing8.xml.rels><?xml version="1.0" encoding="UTF-8" standalone="yes"?>
<Relationships xmlns="http://schemas.openxmlformats.org/package/2006/relationships"><Relationship Id="rId8" Type="http://schemas.openxmlformats.org/officeDocument/2006/relationships/image" Target="../media/image54.jpg"/><Relationship Id="rId3" Type="http://schemas.openxmlformats.org/officeDocument/2006/relationships/image" Target="../media/image49.jpg"/><Relationship Id="rId7" Type="http://schemas.openxmlformats.org/officeDocument/2006/relationships/image" Target="../media/image53.jpg"/><Relationship Id="rId2" Type="http://schemas.openxmlformats.org/officeDocument/2006/relationships/image" Target="../media/image48.jpg"/><Relationship Id="rId1" Type="http://schemas.openxmlformats.org/officeDocument/2006/relationships/image" Target="../media/image47.jpg"/><Relationship Id="rId6" Type="http://schemas.openxmlformats.org/officeDocument/2006/relationships/image" Target="../media/image52.jpg"/><Relationship Id="rId5" Type="http://schemas.openxmlformats.org/officeDocument/2006/relationships/image" Target="../media/image51.jpg"/><Relationship Id="rId4" Type="http://schemas.openxmlformats.org/officeDocument/2006/relationships/image" Target="../media/image50.jpg"/></Relationships>
</file>

<file path=xl/drawings/_rels/drawing9.xml.rels><?xml version="1.0" encoding="UTF-8" standalone="yes"?>
<Relationships xmlns="http://schemas.openxmlformats.org/package/2006/relationships"><Relationship Id="rId8" Type="http://schemas.openxmlformats.org/officeDocument/2006/relationships/image" Target="../media/image62.jpg"/><Relationship Id="rId3" Type="http://schemas.openxmlformats.org/officeDocument/2006/relationships/image" Target="../media/image57.jpg"/><Relationship Id="rId7" Type="http://schemas.openxmlformats.org/officeDocument/2006/relationships/image" Target="../media/image61.jpg"/><Relationship Id="rId2" Type="http://schemas.openxmlformats.org/officeDocument/2006/relationships/image" Target="../media/image56.jpg"/><Relationship Id="rId1" Type="http://schemas.openxmlformats.org/officeDocument/2006/relationships/image" Target="../media/image55.jpg"/><Relationship Id="rId6" Type="http://schemas.openxmlformats.org/officeDocument/2006/relationships/image" Target="../media/image60.jpg"/><Relationship Id="rId5" Type="http://schemas.openxmlformats.org/officeDocument/2006/relationships/image" Target="../media/image59.jpg"/><Relationship Id="rId4" Type="http://schemas.openxmlformats.org/officeDocument/2006/relationships/image" Target="../media/image58.jpg"/></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55</xdr:row>
      <xdr:rowOff>231321</xdr:rowOff>
    </xdr:to>
    <xdr:sp macro="" textlink="">
      <xdr:nvSpPr>
        <xdr:cNvPr id="3" name="テキスト ボックス 2"/>
        <xdr:cNvSpPr txBox="1"/>
      </xdr:nvSpPr>
      <xdr:spPr>
        <a:xfrm>
          <a:off x="246528" y="11594566"/>
          <a:ext cx="13551115" cy="1944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75.8</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75.9</a:t>
          </a:r>
          <a:r>
            <a:rPr lang="ja-JP" altLang="ja-JP" sz="1100">
              <a:solidFill>
                <a:sysClr val="windowText" lastClr="000000"/>
              </a:solidFill>
              <a:effectLst/>
              <a:latin typeface="+mn-lt"/>
              <a:ea typeface="+mn-ea"/>
              <a:cs typeface="+mn-cs"/>
            </a:rPr>
            <a:t>％となりました。</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３月は新型コロナウイルス感染拡大による伴う営業時間の短縮、都内店舗を中心とする最終週の週末の営業自粛などにより、小売売上が大きく前年を下回りました。ネット通販での販促施策などを打ったものの、</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小売のマイナスを吸収できず、全社売上が前年マイナスとなり当月は前年同月に比べて休日が１日少なく、小売＋ネット通販既存店売上高前期比に対し－</a:t>
          </a:r>
          <a:r>
            <a:rPr lang="en-US" altLang="ja-JP" sz="1100">
              <a:solidFill>
                <a:sysClr val="windowText" lastClr="000000"/>
              </a:solidFill>
              <a:effectLst/>
              <a:latin typeface="+mn-lt"/>
              <a:ea typeface="+mn-ea"/>
              <a:cs typeface="+mn-cs"/>
            </a:rPr>
            <a:t>1.2</a:t>
          </a:r>
          <a:r>
            <a:rPr lang="ja-JP" altLang="en-US" sz="1100">
              <a:solidFill>
                <a:sysClr val="windowText" lastClr="000000"/>
              </a:solidFill>
              <a:effectLst/>
              <a:latin typeface="+mn-lt"/>
              <a:ea typeface="+mn-ea"/>
              <a:cs typeface="+mn-cs"/>
            </a:rPr>
            <a:t>％程度の影響があったと推測されます。</a:t>
          </a: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64.1</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73.9</a:t>
          </a:r>
          <a:r>
            <a:rPr lang="ja-JP" altLang="ja-JP"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東京都の週末外出自粛に伴い、都内店舗を中心に多くの店舗が</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日、</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日は臨時休業となりました。「月中１日以上休業した店舗は既存店から除外する」というルールを設定しておりますが、</a:t>
          </a:r>
        </a:p>
        <a:p>
          <a:r>
            <a:rPr lang="ja-JP" altLang="ja-JP" sz="1100">
              <a:solidFill>
                <a:schemeClr val="dk1"/>
              </a:solidFill>
              <a:effectLst/>
              <a:latin typeface="+mn-lt"/>
              <a:ea typeface="+mn-ea"/>
              <a:cs typeface="+mn-cs"/>
            </a:rPr>
            <a:t>当月は例外の措置として、これらの店舗も既存店としてカウントした上で、既存店前期比等を算出しております。</a:t>
          </a:r>
        </a:p>
        <a:p>
          <a:endParaRPr lang="en-US" altLang="ja-JP" sz="110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48</xdr:row>
      <xdr:rowOff>10887</xdr:rowOff>
    </xdr:from>
    <xdr:to>
      <xdr:col>14</xdr:col>
      <xdr:colOff>684891</xdr:colOff>
      <xdr:row>52</xdr:row>
      <xdr:rowOff>190500</xdr:rowOff>
    </xdr:to>
    <xdr:sp macro="" textlink="">
      <xdr:nvSpPr>
        <xdr:cNvPr id="3" name="テキスト ボックス 2"/>
        <xdr:cNvSpPr txBox="1"/>
      </xdr:nvSpPr>
      <xdr:spPr>
        <a:xfrm>
          <a:off x="190500" y="11726637"/>
          <a:ext cx="13191216" cy="117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104.9</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103.7</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６月は月中旬の気温上昇などにより、メンズではビジネス衣料のジャケットやパンツ、カジュアルの半袖シャツ、半袖カットなどが、</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ウィメンズでは夏物衣料の半袖シャツ、半袖カット、スカート、ワンピースなどの動きが目立っています。</a:t>
          </a:r>
        </a:p>
        <a:p>
          <a:r>
            <a:rPr lang="ja-JP" altLang="ja-JP" sz="1100">
              <a:solidFill>
                <a:schemeClr val="dk1"/>
              </a:solidFill>
              <a:effectLst/>
              <a:latin typeface="+mn-lt"/>
              <a:ea typeface="+mn-ea"/>
              <a:cs typeface="+mn-cs"/>
            </a:rPr>
            <a:t>当月は前年同月に比べて休日が１日多く、小売＋ネット通販既存店売上高前期比に対して＋</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％程度の影響があったと推測されます。</a:t>
          </a: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109.2</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99.1</a:t>
          </a:r>
          <a:r>
            <a:rPr lang="ja-JP" altLang="ja-JP" sz="1100">
              <a:solidFill>
                <a:schemeClr val="dk1"/>
              </a:solidFill>
              <a:effectLst/>
              <a:latin typeface="+mn-lt"/>
              <a:ea typeface="+mn-ea"/>
              <a:cs typeface="+mn-cs"/>
            </a:rPr>
            <a:t>％です。</a:t>
          </a:r>
          <a:endParaRPr lang="ja-JP" altLang="ja-JP" sz="1100">
            <a:solidFill>
              <a:srgbClr val="FF0000"/>
            </a:solidFill>
            <a:effectLst/>
            <a:latin typeface="+mn-lt"/>
            <a:ea typeface="+mn-ea"/>
            <a:cs typeface="+mn-cs"/>
          </a:endParaRPr>
        </a:p>
      </xdr:txBody>
    </xdr:sp>
    <xdr:clientData/>
  </xdr:twoCellAnchor>
  <xdr:twoCellAnchor>
    <xdr:from>
      <xdr:col>6</xdr:col>
      <xdr:colOff>145200</xdr:colOff>
      <xdr:row>54</xdr:row>
      <xdr:rowOff>61800</xdr:rowOff>
    </xdr:from>
    <xdr:to>
      <xdr:col>11</xdr:col>
      <xdr:colOff>314325</xdr:colOff>
      <xdr:row>59</xdr:row>
      <xdr:rowOff>195150</xdr:rowOff>
    </xdr:to>
    <xdr:grpSp>
      <xdr:nvGrpSpPr>
        <xdr:cNvPr id="4" name="グループ化 3"/>
        <xdr:cNvGrpSpPr/>
      </xdr:nvGrpSpPr>
      <xdr:grpSpPr>
        <a:xfrm>
          <a:off x="5755425" y="13263450"/>
          <a:ext cx="4598250" cy="1371600"/>
          <a:chOff x="5755425" y="13292100"/>
          <a:chExt cx="4598250" cy="1371600"/>
        </a:xfrm>
      </xdr:grpSpPr>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10675" y="13292100"/>
            <a:ext cx="1143000" cy="1371600"/>
          </a:xfrm>
          <a:prstGeom prst="rect">
            <a:avLst/>
          </a:prstGeom>
        </xdr:spPr>
      </xdr:pic>
      <xdr:pic>
        <xdr:nvPicPr>
          <xdr:cNvPr id="6"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55750" y="13292100"/>
            <a:ext cx="1143000" cy="1371600"/>
          </a:xfrm>
          <a:prstGeom prst="rect">
            <a:avLst/>
          </a:prstGeom>
        </xdr:spPr>
      </xdr:pic>
      <xdr:pic>
        <xdr:nvPicPr>
          <xdr:cNvPr id="7" name="図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10350" y="13292100"/>
            <a:ext cx="1143000" cy="1371600"/>
          </a:xfrm>
          <a:prstGeom prst="rect">
            <a:avLst/>
          </a:prstGeom>
        </xdr:spPr>
      </xdr:pic>
      <xdr:pic>
        <xdr:nvPicPr>
          <xdr:cNvPr id="8" name="図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55425" y="13292100"/>
            <a:ext cx="1143000" cy="1371600"/>
          </a:xfrm>
          <a:prstGeom prst="rect">
            <a:avLst/>
          </a:prstGeom>
        </xdr:spPr>
      </xdr:pic>
    </xdr:grpSp>
    <xdr:clientData/>
  </xdr:twoCellAnchor>
  <xdr:twoCellAnchor>
    <xdr:from>
      <xdr:col>1</xdr:col>
      <xdr:colOff>135600</xdr:colOff>
      <xdr:row>54</xdr:row>
      <xdr:rowOff>61800</xdr:rowOff>
    </xdr:from>
    <xdr:to>
      <xdr:col>5</xdr:col>
      <xdr:colOff>199950</xdr:colOff>
      <xdr:row>59</xdr:row>
      <xdr:rowOff>195150</xdr:rowOff>
    </xdr:to>
    <xdr:grpSp>
      <xdr:nvGrpSpPr>
        <xdr:cNvPr id="9" name="グループ化 8"/>
        <xdr:cNvGrpSpPr/>
      </xdr:nvGrpSpPr>
      <xdr:grpSpPr>
        <a:xfrm>
          <a:off x="326100" y="13263450"/>
          <a:ext cx="4598250" cy="1371600"/>
          <a:chOff x="326100" y="13263450"/>
          <a:chExt cx="4598250" cy="1371600"/>
        </a:xfrm>
      </xdr:grpSpPr>
      <xdr:pic>
        <xdr:nvPicPr>
          <xdr:cNvPr id="10" name="図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81350" y="13263450"/>
            <a:ext cx="1143000" cy="1371600"/>
          </a:xfrm>
          <a:prstGeom prst="rect">
            <a:avLst/>
          </a:prstGeom>
        </xdr:spPr>
      </xdr:pic>
      <xdr:pic>
        <xdr:nvPicPr>
          <xdr:cNvPr id="11" name="図 1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26425" y="13263450"/>
            <a:ext cx="1143000" cy="1371600"/>
          </a:xfrm>
          <a:prstGeom prst="rect">
            <a:avLst/>
          </a:prstGeom>
        </xdr:spPr>
      </xdr:pic>
      <xdr:pic>
        <xdr:nvPicPr>
          <xdr:cNvPr id="12" name="図 1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481025" y="13263450"/>
            <a:ext cx="1143000" cy="1371600"/>
          </a:xfrm>
          <a:prstGeom prst="rect">
            <a:avLst/>
          </a:prstGeom>
        </xdr:spPr>
      </xdr:pic>
      <xdr:pic>
        <xdr:nvPicPr>
          <xdr:cNvPr id="13" name="図 1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26100" y="13263450"/>
            <a:ext cx="1143000" cy="13716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129255"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48</xdr:row>
      <xdr:rowOff>29937</xdr:rowOff>
    </xdr:from>
    <xdr:to>
      <xdr:col>14</xdr:col>
      <xdr:colOff>684891</xdr:colOff>
      <xdr:row>52</xdr:row>
      <xdr:rowOff>0</xdr:rowOff>
    </xdr:to>
    <xdr:sp macro="" textlink="">
      <xdr:nvSpPr>
        <xdr:cNvPr id="3" name="テキスト ボックス 2"/>
        <xdr:cNvSpPr txBox="1"/>
      </xdr:nvSpPr>
      <xdr:spPr>
        <a:xfrm>
          <a:off x="190500" y="11745687"/>
          <a:ext cx="13191216" cy="960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104.8</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104.3</a:t>
          </a:r>
          <a:r>
            <a:rPr lang="ja-JP" altLang="ja-JP" sz="1100">
              <a:solidFill>
                <a:schemeClr val="dk1"/>
              </a:solidFill>
              <a:effectLst/>
              <a:latin typeface="+mn-lt"/>
              <a:ea typeface="+mn-ea"/>
              <a:cs typeface="+mn-cs"/>
            </a:rPr>
            <a:t>％となりました。５月は寒暖差が激しかったものの、月後半の気温上昇とともに夏物衣料の動きが活発化し、</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小売＋ネット通販既存店売上は前年を上回りました。メンズでは半袖シャツ、半袖カット、パンツ、サンダルなど、ウィメンズではスカート、パンツ、ワンピース、サンダルなどの動きが目立っています。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当月は前年同月に比べて休日が２日多く、小売＋ネット通販既存店売上高前期比に対して＋</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％程度の影響があったと推測されます。</a:t>
          </a: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92.9</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96.0</a:t>
          </a:r>
          <a:r>
            <a:rPr lang="ja-JP" altLang="ja-JP" sz="1100">
              <a:solidFill>
                <a:schemeClr val="dk1"/>
              </a:solidFill>
              <a:effectLst/>
              <a:latin typeface="+mn-lt"/>
              <a:ea typeface="+mn-ea"/>
              <a:cs typeface="+mn-cs"/>
            </a:rPr>
            <a:t>％です。</a:t>
          </a:r>
          <a:endParaRPr lang="ja-JP" altLang="ja-JP" sz="1100">
            <a:solidFill>
              <a:srgbClr val="FF0000"/>
            </a:solidFill>
            <a:effectLst/>
            <a:latin typeface="+mn-lt"/>
            <a:ea typeface="+mn-ea"/>
            <a:cs typeface="+mn-cs"/>
          </a:endParaRPr>
        </a:p>
      </xdr:txBody>
    </xdr:sp>
    <xdr:clientData/>
  </xdr:twoCellAnchor>
  <xdr:twoCellAnchor>
    <xdr:from>
      <xdr:col>6</xdr:col>
      <xdr:colOff>133350</xdr:colOff>
      <xdr:row>54</xdr:row>
      <xdr:rowOff>85725</xdr:rowOff>
    </xdr:from>
    <xdr:to>
      <xdr:col>11</xdr:col>
      <xdr:colOff>295275</xdr:colOff>
      <xdr:row>59</xdr:row>
      <xdr:rowOff>238125</xdr:rowOff>
    </xdr:to>
    <xdr:grpSp>
      <xdr:nvGrpSpPr>
        <xdr:cNvPr id="129257" name="グループ化 11"/>
        <xdr:cNvGrpSpPr>
          <a:grpSpLocks/>
        </xdr:cNvGrpSpPr>
      </xdr:nvGrpSpPr>
      <xdr:grpSpPr bwMode="auto">
        <a:xfrm>
          <a:off x="5743575" y="13287375"/>
          <a:ext cx="4591050" cy="1390650"/>
          <a:chOff x="5752250" y="13070416"/>
          <a:chExt cx="4608839" cy="1371600"/>
        </a:xfrm>
      </xdr:grpSpPr>
      <xdr:pic>
        <xdr:nvPicPr>
          <xdr:cNvPr id="12926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8089" y="13070416"/>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264"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66341" y="13070416"/>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265" name="図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14589" y="13070416"/>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266" name="図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2250" y="13070416"/>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104775</xdr:colOff>
      <xdr:row>54</xdr:row>
      <xdr:rowOff>85725</xdr:rowOff>
    </xdr:from>
    <xdr:to>
      <xdr:col>5</xdr:col>
      <xdr:colOff>161925</xdr:colOff>
      <xdr:row>59</xdr:row>
      <xdr:rowOff>238125</xdr:rowOff>
    </xdr:to>
    <xdr:grpSp>
      <xdr:nvGrpSpPr>
        <xdr:cNvPr id="129258" name="グループ化 10"/>
        <xdr:cNvGrpSpPr>
          <a:grpSpLocks/>
        </xdr:cNvGrpSpPr>
      </xdr:nvGrpSpPr>
      <xdr:grpSpPr bwMode="auto">
        <a:xfrm>
          <a:off x="295275" y="13287375"/>
          <a:ext cx="4591050" cy="1390650"/>
          <a:chOff x="256250" y="13083250"/>
          <a:chExt cx="4598264" cy="1371600"/>
        </a:xfrm>
      </xdr:grpSpPr>
      <xdr:pic>
        <xdr:nvPicPr>
          <xdr:cNvPr id="129259" name="図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14" y="13083250"/>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260" name="図 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59757" y="13083250"/>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261" name="図 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08003" y="13083250"/>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262" name="図 9"/>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6250" y="13083250"/>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12866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48</xdr:row>
      <xdr:rowOff>29937</xdr:rowOff>
    </xdr:from>
    <xdr:to>
      <xdr:col>14</xdr:col>
      <xdr:colOff>684891</xdr:colOff>
      <xdr:row>52</xdr:row>
      <xdr:rowOff>0</xdr:rowOff>
    </xdr:to>
    <xdr:sp macro="" textlink="">
      <xdr:nvSpPr>
        <xdr:cNvPr id="3" name="テキスト ボックス 2"/>
        <xdr:cNvSpPr txBox="1"/>
      </xdr:nvSpPr>
      <xdr:spPr>
        <a:xfrm>
          <a:off x="457200" y="12031437"/>
          <a:ext cx="13232491" cy="986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100.2</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98.9</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４月は月を通して気温が前年よりも低めに推移したことや、メンズのビジネス衣料の需要が鈍かったことなどの影響で、小売＋ネット通販既存店売上は前年を下回りました。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メンズではアウター、ニット、シャツ、シューズなど、ウィメンズではアウター、ジャケット、ニット、アクセサリーなどの動きが目立っています。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89.0</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102.9</a:t>
          </a:r>
          <a:r>
            <a:rPr lang="ja-JP" altLang="ja-JP" sz="1100">
              <a:solidFill>
                <a:schemeClr val="dk1"/>
              </a:solidFill>
              <a:effectLst/>
              <a:latin typeface="+mn-lt"/>
              <a:ea typeface="+mn-ea"/>
              <a:cs typeface="+mn-cs"/>
            </a:rPr>
            <a:t>％です。</a:t>
          </a:r>
          <a:endParaRPr lang="ja-JP" altLang="ja-JP" sz="1100">
            <a:solidFill>
              <a:srgbClr val="FF0000"/>
            </a:solidFill>
            <a:effectLst/>
            <a:latin typeface="+mn-lt"/>
            <a:ea typeface="+mn-ea"/>
            <a:cs typeface="+mn-cs"/>
          </a:endParaRPr>
        </a:p>
      </xdr:txBody>
    </xdr:sp>
    <xdr:clientData/>
  </xdr:twoCellAnchor>
  <xdr:twoCellAnchor>
    <xdr:from>
      <xdr:col>6</xdr:col>
      <xdr:colOff>133350</xdr:colOff>
      <xdr:row>54</xdr:row>
      <xdr:rowOff>57150</xdr:rowOff>
    </xdr:from>
    <xdr:to>
      <xdr:col>11</xdr:col>
      <xdr:colOff>323850</xdr:colOff>
      <xdr:row>59</xdr:row>
      <xdr:rowOff>200025</xdr:rowOff>
    </xdr:to>
    <xdr:grpSp>
      <xdr:nvGrpSpPr>
        <xdr:cNvPr id="128664" name="グループ化 12"/>
        <xdr:cNvGrpSpPr>
          <a:grpSpLocks/>
        </xdr:cNvGrpSpPr>
      </xdr:nvGrpSpPr>
      <xdr:grpSpPr bwMode="auto">
        <a:xfrm>
          <a:off x="5743575" y="13258800"/>
          <a:ext cx="4619625" cy="1381125"/>
          <a:chOff x="11363250" y="14234035"/>
          <a:chExt cx="4611875" cy="1371600"/>
        </a:xfrm>
      </xdr:grpSpPr>
      <xdr:pic>
        <xdr:nvPicPr>
          <xdr:cNvPr id="128670"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2125"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671"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5835"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672" name="図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19542"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673" name="図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363250"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66675</xdr:colOff>
      <xdr:row>54</xdr:row>
      <xdr:rowOff>66675</xdr:rowOff>
    </xdr:from>
    <xdr:to>
      <xdr:col>5</xdr:col>
      <xdr:colOff>152400</xdr:colOff>
      <xdr:row>59</xdr:row>
      <xdr:rowOff>219075</xdr:rowOff>
    </xdr:to>
    <xdr:grpSp>
      <xdr:nvGrpSpPr>
        <xdr:cNvPr id="128665" name="グループ化 11"/>
        <xdr:cNvGrpSpPr>
          <a:grpSpLocks/>
        </xdr:cNvGrpSpPr>
      </xdr:nvGrpSpPr>
      <xdr:grpSpPr bwMode="auto">
        <a:xfrm>
          <a:off x="257175" y="13268325"/>
          <a:ext cx="4619625" cy="1390650"/>
          <a:chOff x="4778679" y="14234035"/>
          <a:chExt cx="4611860" cy="1371600"/>
        </a:xfrm>
      </xdr:grpSpPr>
      <xdr:pic>
        <xdr:nvPicPr>
          <xdr:cNvPr id="128666" name="図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247539"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667" name="図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91252"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668" name="図 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934965"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669" name="図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778679" y="14234035"/>
            <a:ext cx="1143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47</xdr:row>
      <xdr:rowOff>217635</xdr:rowOff>
    </xdr:from>
    <xdr:to>
      <xdr:col>14</xdr:col>
      <xdr:colOff>740919</xdr:colOff>
      <xdr:row>52</xdr:row>
      <xdr:rowOff>72278</xdr:rowOff>
    </xdr:to>
    <xdr:sp macro="" textlink="">
      <xdr:nvSpPr>
        <xdr:cNvPr id="3" name="テキスト ボックス 2"/>
        <xdr:cNvSpPr txBox="1"/>
      </xdr:nvSpPr>
      <xdr:spPr>
        <a:xfrm>
          <a:off x="246528" y="11685735"/>
          <a:ext cx="13191216" cy="1092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103.6</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101.9</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月は新型コロナウイルス感染拡大による小売売上へのマイナス影響はあったものの、冬物最終セールの拡大や中軽衣料を中心に春物の動きがみられたことで、小売＋ネット通販既存店売上は前年同月を上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当月は前年同月に比べて営業日数が</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日、休日が２日多く、小売＋ネット通販既存店売上高前期比に対して＋</a:t>
          </a:r>
          <a:r>
            <a:rPr lang="en-US" altLang="ja-JP" sz="1100">
              <a:solidFill>
                <a:schemeClr val="dk1"/>
              </a:solidFill>
              <a:effectLst/>
              <a:latin typeface="+mn-lt"/>
              <a:ea typeface="+mn-ea"/>
              <a:cs typeface="+mn-cs"/>
            </a:rPr>
            <a:t>6.0</a:t>
          </a:r>
          <a:r>
            <a:rPr lang="ja-JP" altLang="ja-JP" sz="1100">
              <a:solidFill>
                <a:schemeClr val="dk1"/>
              </a:solidFill>
              <a:effectLst/>
              <a:latin typeface="+mn-lt"/>
              <a:ea typeface="+mn-ea"/>
              <a:cs typeface="+mn-cs"/>
            </a:rPr>
            <a:t>％程度の影響があったと推測されます。</a:t>
          </a:r>
          <a:endParaRPr lang="en-US" altLang="ja-JP" sz="1100">
            <a:solidFill>
              <a:srgbClr val="FF0000"/>
            </a:solidFill>
            <a:effectLst/>
            <a:latin typeface="+mn-lt"/>
            <a:ea typeface="+mn-ea"/>
            <a:cs typeface="+mn-cs"/>
          </a:endParaRP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91.0</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108.3</a:t>
          </a:r>
          <a:r>
            <a:rPr lang="ja-JP" altLang="ja-JP"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xdr:txBody>
    </xdr:sp>
    <xdr:clientData/>
  </xdr:twoCellAnchor>
  <xdr:twoCellAnchor>
    <xdr:from>
      <xdr:col>1</xdr:col>
      <xdr:colOff>85725</xdr:colOff>
      <xdr:row>54</xdr:row>
      <xdr:rowOff>66675</xdr:rowOff>
    </xdr:from>
    <xdr:to>
      <xdr:col>5</xdr:col>
      <xdr:colOff>154725</xdr:colOff>
      <xdr:row>59</xdr:row>
      <xdr:rowOff>200025</xdr:rowOff>
    </xdr:to>
    <xdr:grpSp>
      <xdr:nvGrpSpPr>
        <xdr:cNvPr id="14" name="グループ化 13"/>
        <xdr:cNvGrpSpPr/>
      </xdr:nvGrpSpPr>
      <xdr:grpSpPr>
        <a:xfrm>
          <a:off x="276225" y="13268325"/>
          <a:ext cx="4602900" cy="1371600"/>
          <a:chOff x="466725" y="13423050"/>
          <a:chExt cx="4602900" cy="1371600"/>
        </a:xfrm>
      </xdr:grpSpPr>
      <xdr:pic>
        <xdr:nvPicPr>
          <xdr:cNvPr id="15" name="図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13423050"/>
            <a:ext cx="1143000" cy="1371600"/>
          </a:xfrm>
          <a:prstGeom prst="rect">
            <a:avLst/>
          </a:prstGeom>
        </xdr:spPr>
      </xdr:pic>
      <xdr:pic>
        <xdr:nvPicPr>
          <xdr:cNvPr id="16" name="図 1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6850" y="13423050"/>
            <a:ext cx="1143000" cy="1371600"/>
          </a:xfrm>
          <a:prstGeom prst="rect">
            <a:avLst/>
          </a:prstGeom>
        </xdr:spPr>
      </xdr:pic>
      <xdr:pic>
        <xdr:nvPicPr>
          <xdr:cNvPr id="17" name="図 1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76500" y="13423050"/>
            <a:ext cx="1143000" cy="1371600"/>
          </a:xfrm>
          <a:prstGeom prst="rect">
            <a:avLst/>
          </a:prstGeom>
        </xdr:spPr>
      </xdr:pic>
      <xdr:pic>
        <xdr:nvPicPr>
          <xdr:cNvPr id="18" name="図 1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26625" y="13423050"/>
            <a:ext cx="1143000" cy="1371600"/>
          </a:xfrm>
          <a:prstGeom prst="rect">
            <a:avLst/>
          </a:prstGeom>
        </xdr:spPr>
      </xdr:pic>
    </xdr:grpSp>
    <xdr:clientData/>
  </xdr:twoCellAnchor>
  <xdr:twoCellAnchor>
    <xdr:from>
      <xdr:col>6</xdr:col>
      <xdr:colOff>114225</xdr:colOff>
      <xdr:row>54</xdr:row>
      <xdr:rowOff>66675</xdr:rowOff>
    </xdr:from>
    <xdr:to>
      <xdr:col>11</xdr:col>
      <xdr:colOff>288000</xdr:colOff>
      <xdr:row>59</xdr:row>
      <xdr:rowOff>200025</xdr:rowOff>
    </xdr:to>
    <xdr:grpSp>
      <xdr:nvGrpSpPr>
        <xdr:cNvPr id="19" name="グループ化 18"/>
        <xdr:cNvGrpSpPr/>
      </xdr:nvGrpSpPr>
      <xdr:grpSpPr>
        <a:xfrm>
          <a:off x="5724450" y="13268325"/>
          <a:ext cx="4602900" cy="1371600"/>
          <a:chOff x="8343825" y="13423050"/>
          <a:chExt cx="4602900" cy="1371600"/>
        </a:xfrm>
      </xdr:grpSpPr>
      <xdr:pic>
        <xdr:nvPicPr>
          <xdr:cNvPr id="20" name="図 1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43825" y="13423050"/>
            <a:ext cx="1143000" cy="1371600"/>
          </a:xfrm>
          <a:prstGeom prst="rect">
            <a:avLst/>
          </a:prstGeom>
        </xdr:spPr>
      </xdr:pic>
      <xdr:pic>
        <xdr:nvPicPr>
          <xdr:cNvPr id="21" name="図 2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493950" y="13423050"/>
            <a:ext cx="1143000" cy="1371600"/>
          </a:xfrm>
          <a:prstGeom prst="rect">
            <a:avLst/>
          </a:prstGeom>
        </xdr:spPr>
      </xdr:pic>
      <xdr:pic>
        <xdr:nvPicPr>
          <xdr:cNvPr id="22" name="図 2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0653600" y="13423050"/>
            <a:ext cx="1143000" cy="1371600"/>
          </a:xfrm>
          <a:prstGeom prst="rect">
            <a:avLst/>
          </a:prstGeom>
        </xdr:spPr>
      </xdr:pic>
      <xdr:pic>
        <xdr:nvPicPr>
          <xdr:cNvPr id="23" name="図 2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803725" y="13423050"/>
            <a:ext cx="1143000" cy="13716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47</xdr:row>
      <xdr:rowOff>246210</xdr:rowOff>
    </xdr:from>
    <xdr:to>
      <xdr:col>14</xdr:col>
      <xdr:colOff>740919</xdr:colOff>
      <xdr:row>52</xdr:row>
      <xdr:rowOff>100853</xdr:rowOff>
    </xdr:to>
    <xdr:sp macro="" textlink="">
      <xdr:nvSpPr>
        <xdr:cNvPr id="3" name="テキスト ボックス 2"/>
        <xdr:cNvSpPr txBox="1"/>
      </xdr:nvSpPr>
      <xdr:spPr>
        <a:xfrm>
          <a:off x="246528" y="11714310"/>
          <a:ext cx="13191216" cy="1092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99.8</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97.2</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月は暖冬の影響で冬物衣料の苦戦が続いたことや、一部通販サイトにおける前年の販促施策の反動等により、小売、ネット通販とも前年割れとなりました。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130.5</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111.8</a:t>
          </a:r>
          <a:r>
            <a:rPr lang="ja-JP" altLang="ja-JP"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xdr:txBody>
    </xdr:sp>
    <xdr:clientData/>
  </xdr:twoCellAnchor>
  <xdr:twoCellAnchor>
    <xdr:from>
      <xdr:col>1</xdr:col>
      <xdr:colOff>149089</xdr:colOff>
      <xdr:row>54</xdr:row>
      <xdr:rowOff>50610</xdr:rowOff>
    </xdr:from>
    <xdr:to>
      <xdr:col>5</xdr:col>
      <xdr:colOff>218094</xdr:colOff>
      <xdr:row>59</xdr:row>
      <xdr:rowOff>179818</xdr:rowOff>
    </xdr:to>
    <xdr:grpSp>
      <xdr:nvGrpSpPr>
        <xdr:cNvPr id="23" name="グループ化 22"/>
        <xdr:cNvGrpSpPr/>
      </xdr:nvGrpSpPr>
      <xdr:grpSpPr>
        <a:xfrm>
          <a:off x="339589" y="13252260"/>
          <a:ext cx="4602905" cy="1367458"/>
          <a:chOff x="323023" y="13294501"/>
          <a:chExt cx="4607875" cy="1371600"/>
        </a:xfrm>
      </xdr:grpSpPr>
      <xdr:pic>
        <xdr:nvPicPr>
          <xdr:cNvPr id="14"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023" y="13294501"/>
            <a:ext cx="1143000" cy="1371600"/>
          </a:xfrm>
          <a:prstGeom prst="rect">
            <a:avLst/>
          </a:prstGeom>
        </xdr:spPr>
      </xdr:pic>
      <xdr:pic>
        <xdr:nvPicPr>
          <xdr:cNvPr id="15"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5212" y="13294501"/>
            <a:ext cx="1143000" cy="1371600"/>
          </a:xfrm>
          <a:prstGeom prst="rect">
            <a:avLst/>
          </a:prstGeom>
        </xdr:spPr>
      </xdr:pic>
      <xdr:pic>
        <xdr:nvPicPr>
          <xdr:cNvPr id="16" name="図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27415" y="13294501"/>
            <a:ext cx="1143000" cy="1371600"/>
          </a:xfrm>
          <a:prstGeom prst="rect">
            <a:avLst/>
          </a:prstGeom>
        </xdr:spPr>
      </xdr:pic>
      <xdr:pic>
        <xdr:nvPicPr>
          <xdr:cNvPr id="17" name="図 1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787898" y="13294501"/>
            <a:ext cx="1143000" cy="1371600"/>
          </a:xfrm>
          <a:prstGeom prst="rect">
            <a:avLst/>
          </a:prstGeom>
        </xdr:spPr>
      </xdr:pic>
    </xdr:grpSp>
    <xdr:clientData/>
  </xdr:twoCellAnchor>
  <xdr:twoCellAnchor>
    <xdr:from>
      <xdr:col>6</xdr:col>
      <xdr:colOff>152744</xdr:colOff>
      <xdr:row>54</xdr:row>
      <xdr:rowOff>50610</xdr:rowOff>
    </xdr:from>
    <xdr:to>
      <xdr:col>11</xdr:col>
      <xdr:colOff>312849</xdr:colOff>
      <xdr:row>59</xdr:row>
      <xdr:rowOff>179818</xdr:rowOff>
    </xdr:to>
    <xdr:grpSp>
      <xdr:nvGrpSpPr>
        <xdr:cNvPr id="22" name="グループ化 21"/>
        <xdr:cNvGrpSpPr/>
      </xdr:nvGrpSpPr>
      <xdr:grpSpPr>
        <a:xfrm>
          <a:off x="5762969" y="13252260"/>
          <a:ext cx="4589230" cy="1367458"/>
          <a:chOff x="5768353" y="13294501"/>
          <a:chExt cx="4591300" cy="1371600"/>
        </a:xfrm>
      </xdr:grpSpPr>
      <xdr:pic>
        <xdr:nvPicPr>
          <xdr:cNvPr id="18" name="図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768353" y="13294501"/>
            <a:ext cx="1143000" cy="1371600"/>
          </a:xfrm>
          <a:prstGeom prst="rect">
            <a:avLst/>
          </a:prstGeom>
        </xdr:spPr>
      </xdr:pic>
      <xdr:pic>
        <xdr:nvPicPr>
          <xdr:cNvPr id="19" name="図 1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912258" y="13294501"/>
            <a:ext cx="1143000" cy="1371600"/>
          </a:xfrm>
          <a:prstGeom prst="rect">
            <a:avLst/>
          </a:prstGeom>
        </xdr:spPr>
      </xdr:pic>
      <xdr:pic>
        <xdr:nvPicPr>
          <xdr:cNvPr id="20" name="図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064461" y="13294501"/>
            <a:ext cx="1143000" cy="1371600"/>
          </a:xfrm>
          <a:prstGeom prst="rect">
            <a:avLst/>
          </a:prstGeom>
        </xdr:spPr>
      </xdr:pic>
      <xdr:pic>
        <xdr:nvPicPr>
          <xdr:cNvPr id="21" name="図 2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9216653" y="13294501"/>
            <a:ext cx="1143000" cy="13716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47</xdr:row>
      <xdr:rowOff>246210</xdr:rowOff>
    </xdr:from>
    <xdr:to>
      <xdr:col>14</xdr:col>
      <xdr:colOff>740919</xdr:colOff>
      <xdr:row>52</xdr:row>
      <xdr:rowOff>100853</xdr:rowOff>
    </xdr:to>
    <xdr:sp macro="" textlink="">
      <xdr:nvSpPr>
        <xdr:cNvPr id="3" name="テキスト ボックス 2"/>
        <xdr:cNvSpPr txBox="1"/>
      </xdr:nvSpPr>
      <xdr:spPr>
        <a:xfrm>
          <a:off x="246528" y="11714310"/>
          <a:ext cx="13191216" cy="1092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99.5</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98.0</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月は前年との休日数の差やメンズ冬物衣料の動きが鈍いことなどが影響し、全社売上高、小売</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ネット通販既店売上とも前年同期を下回りました。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当月は前年同月に比べて休日が２日少なく、小売＋ネット通販既存店売上高前期比に対して</a:t>
          </a:r>
          <a:r>
            <a:rPr lang="en-US" altLang="ja-JP" sz="1100">
              <a:solidFill>
                <a:schemeClr val="dk1"/>
              </a:solidFill>
              <a:effectLst/>
              <a:latin typeface="+mn-lt"/>
              <a:ea typeface="+mn-ea"/>
              <a:cs typeface="+mn-cs"/>
            </a:rPr>
            <a:t>-3.2</a:t>
          </a:r>
          <a:r>
            <a:rPr lang="ja-JP" altLang="ja-JP" sz="1100">
              <a:solidFill>
                <a:schemeClr val="dk1"/>
              </a:solidFill>
              <a:effectLst/>
              <a:latin typeface="+mn-lt"/>
              <a:ea typeface="+mn-ea"/>
              <a:cs typeface="+mn-cs"/>
            </a:rPr>
            <a:t>％程度の影響があったと推測されます。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109.1</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95.8</a:t>
          </a:r>
          <a:r>
            <a:rPr lang="ja-JP" altLang="ja-JP"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xdr:txBody>
    </xdr:sp>
    <xdr:clientData/>
  </xdr:twoCellAnchor>
  <xdr:twoCellAnchor>
    <xdr:from>
      <xdr:col>1</xdr:col>
      <xdr:colOff>104775</xdr:colOff>
      <xdr:row>54</xdr:row>
      <xdr:rowOff>90375</xdr:rowOff>
    </xdr:from>
    <xdr:to>
      <xdr:col>5</xdr:col>
      <xdr:colOff>173775</xdr:colOff>
      <xdr:row>59</xdr:row>
      <xdr:rowOff>223725</xdr:rowOff>
    </xdr:to>
    <xdr:grpSp>
      <xdr:nvGrpSpPr>
        <xdr:cNvPr id="22" name="グループ化 21"/>
        <xdr:cNvGrpSpPr/>
      </xdr:nvGrpSpPr>
      <xdr:grpSpPr>
        <a:xfrm>
          <a:off x="295275" y="13292025"/>
          <a:ext cx="4602900" cy="1371600"/>
          <a:chOff x="8772525" y="12175275"/>
          <a:chExt cx="4602900" cy="1371600"/>
        </a:xfrm>
      </xdr:grpSpPr>
      <xdr:pic>
        <xdr:nvPicPr>
          <xdr:cNvPr id="14"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72525" y="12175275"/>
            <a:ext cx="1143000" cy="1371600"/>
          </a:xfrm>
          <a:prstGeom prst="rect">
            <a:avLst/>
          </a:prstGeom>
        </xdr:spPr>
      </xdr:pic>
      <xdr:pic>
        <xdr:nvPicPr>
          <xdr:cNvPr id="15"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22650" y="12175275"/>
            <a:ext cx="1143000" cy="1371600"/>
          </a:xfrm>
          <a:prstGeom prst="rect">
            <a:avLst/>
          </a:prstGeom>
        </xdr:spPr>
      </xdr:pic>
      <xdr:pic>
        <xdr:nvPicPr>
          <xdr:cNvPr id="16" name="図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082300" y="12175275"/>
            <a:ext cx="1143000" cy="1371600"/>
          </a:xfrm>
          <a:prstGeom prst="rect">
            <a:avLst/>
          </a:prstGeom>
        </xdr:spPr>
      </xdr:pic>
      <xdr:pic>
        <xdr:nvPicPr>
          <xdr:cNvPr id="17" name="図 1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232425" y="12175275"/>
            <a:ext cx="1143000" cy="1371600"/>
          </a:xfrm>
          <a:prstGeom prst="rect">
            <a:avLst/>
          </a:prstGeom>
        </xdr:spPr>
      </xdr:pic>
    </xdr:grpSp>
    <xdr:clientData/>
  </xdr:twoCellAnchor>
  <xdr:twoCellAnchor>
    <xdr:from>
      <xdr:col>6</xdr:col>
      <xdr:colOff>123750</xdr:colOff>
      <xdr:row>54</xdr:row>
      <xdr:rowOff>90375</xdr:rowOff>
    </xdr:from>
    <xdr:to>
      <xdr:col>11</xdr:col>
      <xdr:colOff>297525</xdr:colOff>
      <xdr:row>59</xdr:row>
      <xdr:rowOff>223725</xdr:rowOff>
    </xdr:to>
    <xdr:grpSp>
      <xdr:nvGrpSpPr>
        <xdr:cNvPr id="23" name="グループ化 22"/>
        <xdr:cNvGrpSpPr/>
      </xdr:nvGrpSpPr>
      <xdr:grpSpPr>
        <a:xfrm>
          <a:off x="5733975" y="13292025"/>
          <a:ext cx="4602900" cy="1371600"/>
          <a:chOff x="5733975" y="13272975"/>
          <a:chExt cx="4602900" cy="1371600"/>
        </a:xfrm>
      </xdr:grpSpPr>
      <xdr:pic>
        <xdr:nvPicPr>
          <xdr:cNvPr id="18" name="図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733975" y="13272975"/>
            <a:ext cx="1143000" cy="1371600"/>
          </a:xfrm>
          <a:prstGeom prst="rect">
            <a:avLst/>
          </a:prstGeom>
        </xdr:spPr>
      </xdr:pic>
      <xdr:pic>
        <xdr:nvPicPr>
          <xdr:cNvPr id="19" name="図 1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884100" y="13272975"/>
            <a:ext cx="1143000" cy="1371600"/>
          </a:xfrm>
          <a:prstGeom prst="rect">
            <a:avLst/>
          </a:prstGeom>
        </xdr:spPr>
      </xdr:pic>
      <xdr:pic>
        <xdr:nvPicPr>
          <xdr:cNvPr id="20" name="図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043750" y="13272975"/>
            <a:ext cx="1143000" cy="1371600"/>
          </a:xfrm>
          <a:prstGeom prst="rect">
            <a:avLst/>
          </a:prstGeom>
        </xdr:spPr>
      </xdr:pic>
      <xdr:pic>
        <xdr:nvPicPr>
          <xdr:cNvPr id="21" name="図 2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9193875" y="13272975"/>
            <a:ext cx="1143000" cy="13716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47</xdr:row>
      <xdr:rowOff>246210</xdr:rowOff>
    </xdr:from>
    <xdr:to>
      <xdr:col>14</xdr:col>
      <xdr:colOff>740919</xdr:colOff>
      <xdr:row>52</xdr:row>
      <xdr:rowOff>100853</xdr:rowOff>
    </xdr:to>
    <xdr:sp macro="" textlink="">
      <xdr:nvSpPr>
        <xdr:cNvPr id="3" name="テキスト ボックス 2"/>
        <xdr:cNvSpPr txBox="1"/>
      </xdr:nvSpPr>
      <xdr:spPr>
        <a:xfrm>
          <a:off x="246528" y="11714310"/>
          <a:ext cx="13191216" cy="1092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98.0</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101.7</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メンズのアウター需要、ビジネス需要が弱めだったものの、メンズ、ウィメンズともシャツ、カット、ニット、パンツなどの秋物商品が好調に推移し、小売</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ネット通販既店売上は前年同期を上回りました。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当月は前年同月に比べて休日が１日多く、小売＋ネット通販既存店売上高前期比に対して＋</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％程度の影響があったと推測されます。</a:t>
          </a: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109.3</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98.4</a:t>
          </a:r>
          <a:r>
            <a:rPr lang="ja-JP" altLang="ja-JP" sz="1100">
              <a:solidFill>
                <a:schemeClr val="dk1"/>
              </a:solidFill>
              <a:effectLst/>
              <a:latin typeface="+mn-lt"/>
              <a:ea typeface="+mn-ea"/>
              <a:cs typeface="+mn-cs"/>
            </a:rPr>
            <a:t>％です。</a:t>
          </a:r>
        </a:p>
        <a:p>
          <a:endParaRPr lang="en-US" altLang="ja-JP" sz="1100">
            <a:solidFill>
              <a:schemeClr val="dk1"/>
            </a:solidFill>
            <a:effectLst/>
            <a:latin typeface="+mn-lt"/>
            <a:ea typeface="+mn-ea"/>
            <a:cs typeface="+mn-cs"/>
          </a:endParaRPr>
        </a:p>
      </xdr:txBody>
    </xdr:sp>
    <xdr:clientData/>
  </xdr:twoCellAnchor>
  <xdr:twoCellAnchor>
    <xdr:from>
      <xdr:col>1</xdr:col>
      <xdr:colOff>137580</xdr:colOff>
      <xdr:row>54</xdr:row>
      <xdr:rowOff>75917</xdr:rowOff>
    </xdr:from>
    <xdr:to>
      <xdr:col>5</xdr:col>
      <xdr:colOff>196003</xdr:colOff>
      <xdr:row>59</xdr:row>
      <xdr:rowOff>230434</xdr:rowOff>
    </xdr:to>
    <xdr:grpSp>
      <xdr:nvGrpSpPr>
        <xdr:cNvPr id="22" name="グループ化 21"/>
        <xdr:cNvGrpSpPr/>
      </xdr:nvGrpSpPr>
      <xdr:grpSpPr>
        <a:xfrm>
          <a:off x="328080" y="13277567"/>
          <a:ext cx="4592323" cy="1392767"/>
          <a:chOff x="328080" y="13061667"/>
          <a:chExt cx="4598673" cy="1371600"/>
        </a:xfrm>
      </xdr:grpSpPr>
      <xdr:pic>
        <xdr:nvPicPr>
          <xdr:cNvPr id="14"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8080" y="13061667"/>
            <a:ext cx="1143000" cy="1371600"/>
          </a:xfrm>
          <a:prstGeom prst="rect">
            <a:avLst/>
          </a:prstGeom>
        </xdr:spPr>
      </xdr:pic>
      <xdr:pic>
        <xdr:nvPicPr>
          <xdr:cNvPr id="15"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83503" y="13061667"/>
            <a:ext cx="1143000" cy="1371600"/>
          </a:xfrm>
          <a:prstGeom prst="rect">
            <a:avLst/>
          </a:prstGeom>
        </xdr:spPr>
      </xdr:pic>
      <xdr:pic>
        <xdr:nvPicPr>
          <xdr:cNvPr id="16" name="図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38921" y="13061667"/>
            <a:ext cx="1143000" cy="1371600"/>
          </a:xfrm>
          <a:prstGeom prst="rect">
            <a:avLst/>
          </a:prstGeom>
        </xdr:spPr>
      </xdr:pic>
      <xdr:pic>
        <xdr:nvPicPr>
          <xdr:cNvPr id="17" name="図 1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783753" y="13061667"/>
            <a:ext cx="1143000" cy="1371600"/>
          </a:xfrm>
          <a:prstGeom prst="rect">
            <a:avLst/>
          </a:prstGeom>
        </xdr:spPr>
      </xdr:pic>
    </xdr:grpSp>
    <xdr:clientData/>
  </xdr:twoCellAnchor>
  <xdr:twoCellAnchor>
    <xdr:from>
      <xdr:col>6</xdr:col>
      <xdr:colOff>134324</xdr:colOff>
      <xdr:row>54</xdr:row>
      <xdr:rowOff>75917</xdr:rowOff>
    </xdr:from>
    <xdr:to>
      <xdr:col>11</xdr:col>
      <xdr:colOff>298581</xdr:colOff>
      <xdr:row>59</xdr:row>
      <xdr:rowOff>230434</xdr:rowOff>
    </xdr:to>
    <xdr:grpSp>
      <xdr:nvGrpSpPr>
        <xdr:cNvPr id="23" name="グループ化 22"/>
        <xdr:cNvGrpSpPr/>
      </xdr:nvGrpSpPr>
      <xdr:grpSpPr>
        <a:xfrm>
          <a:off x="5744549" y="13277567"/>
          <a:ext cx="4593382" cy="1392767"/>
          <a:chOff x="5754074" y="13061667"/>
          <a:chExt cx="4609257" cy="1371600"/>
        </a:xfrm>
      </xdr:grpSpPr>
      <xdr:pic>
        <xdr:nvPicPr>
          <xdr:cNvPr id="18" name="図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754074" y="13061667"/>
            <a:ext cx="1143000" cy="1371600"/>
          </a:xfrm>
          <a:prstGeom prst="rect">
            <a:avLst/>
          </a:prstGeom>
        </xdr:spPr>
      </xdr:pic>
      <xdr:pic>
        <xdr:nvPicPr>
          <xdr:cNvPr id="19" name="図 1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909487" y="13061667"/>
            <a:ext cx="1143000" cy="1371600"/>
          </a:xfrm>
          <a:prstGeom prst="rect">
            <a:avLst/>
          </a:prstGeom>
        </xdr:spPr>
      </xdr:pic>
      <xdr:pic>
        <xdr:nvPicPr>
          <xdr:cNvPr id="20" name="図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064907" y="13061667"/>
            <a:ext cx="1143000" cy="1371600"/>
          </a:xfrm>
          <a:prstGeom prst="rect">
            <a:avLst/>
          </a:prstGeom>
        </xdr:spPr>
      </xdr:pic>
      <xdr:pic>
        <xdr:nvPicPr>
          <xdr:cNvPr id="21" name="図 2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9220331" y="13061667"/>
            <a:ext cx="1143000" cy="13716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47</xdr:row>
      <xdr:rowOff>246210</xdr:rowOff>
    </xdr:from>
    <xdr:to>
      <xdr:col>14</xdr:col>
      <xdr:colOff>740919</xdr:colOff>
      <xdr:row>52</xdr:row>
      <xdr:rowOff>100853</xdr:rowOff>
    </xdr:to>
    <xdr:sp macro="" textlink="">
      <xdr:nvSpPr>
        <xdr:cNvPr id="3" name="テキスト ボックス 2"/>
        <xdr:cNvSpPr txBox="1"/>
      </xdr:nvSpPr>
      <xdr:spPr>
        <a:xfrm>
          <a:off x="246528" y="11665004"/>
          <a:ext cx="13179450" cy="1087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86.0</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92.0</a:t>
          </a:r>
          <a:r>
            <a:rPr lang="ja-JP" altLang="ja-JP" sz="1100">
              <a:solidFill>
                <a:schemeClr val="dk1"/>
              </a:solidFill>
              <a:effectLst/>
              <a:latin typeface="+mn-lt"/>
              <a:ea typeface="+mn-ea"/>
              <a:cs typeface="+mn-cs"/>
            </a:rPr>
            <a:t>％となりました。月前半は高気温や台風の影響を受け、月後半から徐々に回復基調になるものの、</a:t>
          </a:r>
        </a:p>
        <a:p>
          <a:r>
            <a:rPr lang="ja-JP" altLang="ja-JP" sz="1100">
              <a:solidFill>
                <a:schemeClr val="dk1"/>
              </a:solidFill>
              <a:effectLst/>
              <a:latin typeface="+mn-lt"/>
              <a:ea typeface="+mn-ea"/>
              <a:cs typeface="+mn-cs"/>
            </a:rPr>
            <a:t>全社売上高、既存店売上高とも前年同月を下回りました。当月は前年同月に比べて休日が１日多く、小売＋ネット通販既存店売上高前期比に対して＋</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％程度の影響があったと推測されます。</a:t>
          </a: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110.4</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96.4</a:t>
          </a:r>
          <a:r>
            <a:rPr lang="ja-JP" altLang="ja-JP" sz="1100">
              <a:solidFill>
                <a:schemeClr val="dk1"/>
              </a:solidFill>
              <a:effectLst/>
              <a:latin typeface="+mn-lt"/>
              <a:ea typeface="+mn-ea"/>
              <a:cs typeface="+mn-cs"/>
            </a:rPr>
            <a:t>％です。</a:t>
          </a:r>
        </a:p>
        <a:p>
          <a:r>
            <a:rPr lang="ja-JP" altLang="ja-JP" sz="1100">
              <a:solidFill>
                <a:schemeClr val="dk1"/>
              </a:solidFill>
              <a:effectLst/>
              <a:latin typeface="+mn-lt"/>
              <a:ea typeface="+mn-ea"/>
              <a:cs typeface="+mn-cs"/>
            </a:rPr>
            <a:t>＊台風</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号の影響により、アウトレット</a:t>
          </a:r>
          <a:r>
            <a:rPr lang="ja-JP" altLang="en-US" sz="1100">
              <a:solidFill>
                <a:schemeClr val="dk1"/>
              </a:solidFill>
              <a:effectLst/>
              <a:latin typeface="+mn-lt"/>
              <a:ea typeface="+mn-ea"/>
              <a:cs typeface="+mn-cs"/>
            </a:rPr>
            <a:t>店を</a:t>
          </a:r>
          <a:r>
            <a:rPr lang="ja-JP" altLang="ja-JP" sz="1100">
              <a:solidFill>
                <a:schemeClr val="dk1"/>
              </a:solidFill>
              <a:effectLst/>
              <a:latin typeface="+mn-lt"/>
              <a:ea typeface="+mn-ea"/>
              <a:cs typeface="+mn-cs"/>
            </a:rPr>
            <a:t>含</a:t>
          </a:r>
          <a:r>
            <a:rPr lang="ja-JP" altLang="en-US" sz="1100">
              <a:solidFill>
                <a:schemeClr val="dk1"/>
              </a:solidFill>
              <a:effectLst/>
              <a:latin typeface="+mn-lt"/>
              <a:ea typeface="+mn-ea"/>
              <a:cs typeface="+mn-cs"/>
            </a:rPr>
            <a:t>む</a:t>
          </a:r>
          <a:r>
            <a:rPr lang="en-US" altLang="ja-JP" sz="1100">
              <a:solidFill>
                <a:schemeClr val="dk1"/>
              </a:solidFill>
              <a:effectLst/>
              <a:latin typeface="+mn-lt"/>
              <a:ea typeface="+mn-ea"/>
              <a:cs typeface="+mn-cs"/>
            </a:rPr>
            <a:t>136</a:t>
          </a:r>
          <a:r>
            <a:rPr lang="ja-JP" altLang="ja-JP" sz="1100">
              <a:solidFill>
                <a:schemeClr val="dk1"/>
              </a:solidFill>
              <a:effectLst/>
              <a:latin typeface="+mn-lt"/>
              <a:ea typeface="+mn-ea"/>
              <a:cs typeface="+mn-cs"/>
            </a:rPr>
            <a:t>店舗が</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日以上の臨時休業を行いました。「月中１日以上休業した店舗は既存店から除外する」というルールを設定しておりますが、</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当月は例外の措置として、これらの店舗も既存店としてカウントした上で、既存店前期比等を算出しております。</a:t>
          </a:r>
        </a:p>
        <a:p>
          <a:endParaRPr lang="en-US" altLang="ja-JP" sz="1100">
            <a:solidFill>
              <a:schemeClr val="dk1"/>
            </a:solidFill>
            <a:effectLst/>
            <a:latin typeface="+mn-lt"/>
            <a:ea typeface="+mn-ea"/>
            <a:cs typeface="+mn-cs"/>
          </a:endParaRPr>
        </a:p>
      </xdr:txBody>
    </xdr:sp>
    <xdr:clientData/>
  </xdr:twoCellAnchor>
  <xdr:twoCellAnchor>
    <xdr:from>
      <xdr:col>6</xdr:col>
      <xdr:colOff>102618</xdr:colOff>
      <xdr:row>54</xdr:row>
      <xdr:rowOff>37304</xdr:rowOff>
    </xdr:from>
    <xdr:to>
      <xdr:col>11</xdr:col>
      <xdr:colOff>280141</xdr:colOff>
      <xdr:row>59</xdr:row>
      <xdr:rowOff>174656</xdr:rowOff>
    </xdr:to>
    <xdr:grpSp>
      <xdr:nvGrpSpPr>
        <xdr:cNvPr id="23" name="グループ化 22"/>
        <xdr:cNvGrpSpPr/>
      </xdr:nvGrpSpPr>
      <xdr:grpSpPr>
        <a:xfrm>
          <a:off x="5712843" y="13238954"/>
          <a:ext cx="4606648" cy="1375602"/>
          <a:chOff x="8596677" y="11797236"/>
          <a:chExt cx="4603847" cy="1371600"/>
        </a:xfrm>
      </xdr:grpSpPr>
      <xdr:pic>
        <xdr:nvPicPr>
          <xdr:cNvPr id="14"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57524" y="11797236"/>
            <a:ext cx="1143000" cy="1371600"/>
          </a:xfrm>
          <a:prstGeom prst="rect">
            <a:avLst/>
          </a:prstGeom>
        </xdr:spPr>
      </xdr:pic>
      <xdr:pic>
        <xdr:nvPicPr>
          <xdr:cNvPr id="15"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07645" y="11797236"/>
            <a:ext cx="1143000" cy="1371600"/>
          </a:xfrm>
          <a:prstGeom prst="rect">
            <a:avLst/>
          </a:prstGeom>
        </xdr:spPr>
      </xdr:pic>
      <xdr:pic>
        <xdr:nvPicPr>
          <xdr:cNvPr id="16" name="図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746558" y="11797236"/>
            <a:ext cx="1143000" cy="1371600"/>
          </a:xfrm>
          <a:prstGeom prst="rect">
            <a:avLst/>
          </a:prstGeom>
        </xdr:spPr>
      </xdr:pic>
      <xdr:pic>
        <xdr:nvPicPr>
          <xdr:cNvPr id="17" name="図 1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596677" y="11797236"/>
            <a:ext cx="1143000" cy="1371600"/>
          </a:xfrm>
          <a:prstGeom prst="rect">
            <a:avLst/>
          </a:prstGeom>
        </xdr:spPr>
      </xdr:pic>
    </xdr:grpSp>
    <xdr:clientData/>
  </xdr:twoCellAnchor>
  <xdr:twoCellAnchor>
    <xdr:from>
      <xdr:col>1</xdr:col>
      <xdr:colOff>86294</xdr:colOff>
      <xdr:row>54</xdr:row>
      <xdr:rowOff>37304</xdr:rowOff>
    </xdr:from>
    <xdr:to>
      <xdr:col>5</xdr:col>
      <xdr:colOff>167248</xdr:colOff>
      <xdr:row>59</xdr:row>
      <xdr:rowOff>175291</xdr:rowOff>
    </xdr:to>
    <xdr:grpSp>
      <xdr:nvGrpSpPr>
        <xdr:cNvPr id="22" name="グループ化 21"/>
        <xdr:cNvGrpSpPr/>
      </xdr:nvGrpSpPr>
      <xdr:grpSpPr>
        <a:xfrm>
          <a:off x="276794" y="13238954"/>
          <a:ext cx="4614854" cy="1376237"/>
          <a:chOff x="11325794" y="12948882"/>
          <a:chExt cx="4608130" cy="1372235"/>
        </a:xfrm>
      </xdr:grpSpPr>
      <xdr:pic>
        <xdr:nvPicPr>
          <xdr:cNvPr id="18" name="図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786646" y="12948882"/>
            <a:ext cx="1147278" cy="1372235"/>
          </a:xfrm>
          <a:prstGeom prst="rect">
            <a:avLst/>
          </a:prstGeom>
        </xdr:spPr>
      </xdr:pic>
      <xdr:pic>
        <xdr:nvPicPr>
          <xdr:cNvPr id="19" name="図 1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636763" y="12948882"/>
            <a:ext cx="1143000" cy="1371600"/>
          </a:xfrm>
          <a:prstGeom prst="rect">
            <a:avLst/>
          </a:prstGeom>
        </xdr:spPr>
      </xdr:pic>
      <xdr:pic>
        <xdr:nvPicPr>
          <xdr:cNvPr id="20" name="図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2486881" y="12948882"/>
            <a:ext cx="1143000" cy="1371600"/>
          </a:xfrm>
          <a:prstGeom prst="rect">
            <a:avLst/>
          </a:prstGeom>
        </xdr:spPr>
      </xdr:pic>
      <xdr:pic>
        <xdr:nvPicPr>
          <xdr:cNvPr id="21" name="図 2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325794" y="12948882"/>
            <a:ext cx="1143000" cy="13716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48</xdr:row>
      <xdr:rowOff>10887</xdr:rowOff>
    </xdr:from>
    <xdr:to>
      <xdr:col>14</xdr:col>
      <xdr:colOff>684891</xdr:colOff>
      <xdr:row>52</xdr:row>
      <xdr:rowOff>190500</xdr:rowOff>
    </xdr:to>
    <xdr:sp macro="" textlink="">
      <xdr:nvSpPr>
        <xdr:cNvPr id="3" name="テキスト ボックス 2"/>
        <xdr:cNvSpPr txBox="1"/>
      </xdr:nvSpPr>
      <xdr:spPr>
        <a:xfrm>
          <a:off x="190500" y="11726637"/>
          <a:ext cx="13191216" cy="117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ea"/>
              <a:ea typeface="+mn-ea"/>
              <a:cs typeface="+mn-cs"/>
            </a:rPr>
            <a:t>当月は、全社売上高前期比</a:t>
          </a:r>
          <a:r>
            <a:rPr lang="en-US" altLang="ja-JP" sz="1100">
              <a:solidFill>
                <a:schemeClr val="dk1"/>
              </a:solidFill>
              <a:effectLst/>
              <a:latin typeface="+mn-ea"/>
              <a:ea typeface="+mn-ea"/>
              <a:cs typeface="+mn-cs"/>
            </a:rPr>
            <a:t>105.1</a:t>
          </a:r>
          <a:r>
            <a:rPr lang="ja-JP" altLang="ja-JP" sz="1100">
              <a:solidFill>
                <a:schemeClr val="dk1"/>
              </a:solidFill>
              <a:effectLst/>
              <a:latin typeface="+mn-ea"/>
              <a:ea typeface="+mn-ea"/>
              <a:cs typeface="+mn-cs"/>
            </a:rPr>
            <a:t>％、小売＋ネット通販既存店売上高前期比</a:t>
          </a:r>
          <a:r>
            <a:rPr lang="en-US" altLang="ja-JP" sz="1100">
              <a:solidFill>
                <a:schemeClr val="dk1"/>
              </a:solidFill>
              <a:effectLst/>
              <a:latin typeface="+mn-ea"/>
              <a:ea typeface="+mn-ea"/>
              <a:cs typeface="+mn-cs"/>
            </a:rPr>
            <a:t>109.2</a:t>
          </a:r>
          <a:r>
            <a:rPr lang="ja-JP" altLang="ja-JP" sz="1100">
              <a:solidFill>
                <a:schemeClr val="dk1"/>
              </a:solidFill>
              <a:effectLst/>
              <a:latin typeface="+mn-ea"/>
              <a:ea typeface="+mn-ea"/>
              <a:cs typeface="+mn-cs"/>
            </a:rPr>
            <a:t>％となりました。</a:t>
          </a:r>
          <a:endParaRPr lang="en-US" altLang="ja-JP" sz="1100">
            <a:solidFill>
              <a:schemeClr val="dk1"/>
            </a:solidFill>
            <a:effectLst/>
            <a:latin typeface="+mn-ea"/>
            <a:ea typeface="+mn-ea"/>
            <a:cs typeface="+mn-cs"/>
          </a:endParaRPr>
        </a:p>
        <a:p>
          <a:r>
            <a:rPr lang="ja-JP" altLang="ja-JP" sz="1100">
              <a:solidFill>
                <a:schemeClr val="dk1"/>
              </a:solidFill>
              <a:effectLst/>
              <a:latin typeface="+mn-lt"/>
              <a:ea typeface="+mn-ea"/>
              <a:cs typeface="+mn-cs"/>
            </a:rPr>
            <a:t>９月は前年よりも気温が高めに推移したものの、メンズ、ウィメンズともにビジネスアイテムやダウンジャケットが好調に推移し、既存店売上は前年を上回りました。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当月は前年同月に比べて休日が１日少なく、小売＋ネット通販既存店売上高前期比に対して</a:t>
          </a:r>
          <a:r>
            <a:rPr lang="en-US" altLang="ja-JP" sz="1100">
              <a:solidFill>
                <a:schemeClr val="dk1"/>
              </a:solidFill>
              <a:effectLst/>
              <a:latin typeface="+mn-lt"/>
              <a:ea typeface="+mn-ea"/>
              <a:cs typeface="+mn-cs"/>
            </a:rPr>
            <a:t>-2.1</a:t>
          </a:r>
          <a:r>
            <a:rPr lang="ja-JP" altLang="ja-JP" sz="1100">
              <a:solidFill>
                <a:schemeClr val="dk1"/>
              </a:solidFill>
              <a:effectLst/>
              <a:latin typeface="+mn-lt"/>
              <a:ea typeface="+mn-ea"/>
              <a:cs typeface="+mn-cs"/>
            </a:rPr>
            <a:t>％程度の影響があったと推測されます。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125.1</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91.4</a:t>
          </a:r>
          <a:r>
            <a:rPr lang="ja-JP" altLang="ja-JP" sz="1100">
              <a:solidFill>
                <a:schemeClr val="dk1"/>
              </a:solidFill>
              <a:effectLst/>
              <a:latin typeface="+mn-lt"/>
              <a:ea typeface="+mn-ea"/>
              <a:cs typeface="+mn-cs"/>
            </a:rPr>
            <a:t>％です。</a:t>
          </a:r>
          <a:endParaRPr lang="ja-JP" altLang="ja-JP" sz="1100">
            <a:solidFill>
              <a:srgbClr val="FF0000"/>
            </a:solidFill>
            <a:effectLst/>
            <a:latin typeface="+mn-ea"/>
            <a:ea typeface="+mn-ea"/>
            <a:cs typeface="+mn-cs"/>
          </a:endParaRPr>
        </a:p>
      </xdr:txBody>
    </xdr:sp>
    <xdr:clientData/>
  </xdr:twoCellAnchor>
  <xdr:twoCellAnchor>
    <xdr:from>
      <xdr:col>6</xdr:col>
      <xdr:colOff>55393</xdr:colOff>
      <xdr:row>54</xdr:row>
      <xdr:rowOff>69001</xdr:rowOff>
    </xdr:from>
    <xdr:to>
      <xdr:col>11</xdr:col>
      <xdr:colOff>245257</xdr:colOff>
      <xdr:row>59</xdr:row>
      <xdr:rowOff>215958</xdr:rowOff>
    </xdr:to>
    <xdr:grpSp>
      <xdr:nvGrpSpPr>
        <xdr:cNvPr id="31" name="グループ化 30"/>
        <xdr:cNvGrpSpPr/>
      </xdr:nvGrpSpPr>
      <xdr:grpSpPr>
        <a:xfrm>
          <a:off x="5665618" y="13270651"/>
          <a:ext cx="4618989" cy="1385207"/>
          <a:chOff x="9362678" y="13512857"/>
          <a:chExt cx="4612185" cy="1371600"/>
        </a:xfrm>
      </xdr:grpSpPr>
      <xdr:pic>
        <xdr:nvPicPr>
          <xdr:cNvPr id="22" name="図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74932" y="13512857"/>
            <a:ext cx="1143000" cy="1371600"/>
          </a:xfrm>
          <a:prstGeom prst="rect">
            <a:avLst/>
          </a:prstGeom>
        </xdr:spPr>
      </xdr:pic>
      <xdr:pic>
        <xdr:nvPicPr>
          <xdr:cNvPr id="23" name="図 2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31863" y="13512857"/>
            <a:ext cx="1143000" cy="1371600"/>
          </a:xfrm>
          <a:prstGeom prst="rect">
            <a:avLst/>
          </a:prstGeom>
        </xdr:spPr>
      </xdr:pic>
      <xdr:pic>
        <xdr:nvPicPr>
          <xdr:cNvPr id="24" name="図 2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518965" y="13512857"/>
            <a:ext cx="1143000" cy="1371600"/>
          </a:xfrm>
          <a:prstGeom prst="rect">
            <a:avLst/>
          </a:prstGeom>
        </xdr:spPr>
      </xdr:pic>
      <xdr:pic>
        <xdr:nvPicPr>
          <xdr:cNvPr id="25" name="図 2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62678" y="13512857"/>
            <a:ext cx="1143000" cy="1371600"/>
          </a:xfrm>
          <a:prstGeom prst="rect">
            <a:avLst/>
          </a:prstGeom>
        </xdr:spPr>
      </xdr:pic>
    </xdr:grpSp>
    <xdr:clientData/>
  </xdr:twoCellAnchor>
  <xdr:twoCellAnchor>
    <xdr:from>
      <xdr:col>1</xdr:col>
      <xdr:colOff>219963</xdr:colOff>
      <xdr:row>54</xdr:row>
      <xdr:rowOff>69001</xdr:rowOff>
    </xdr:from>
    <xdr:to>
      <xdr:col>5</xdr:col>
      <xdr:colOff>300646</xdr:colOff>
      <xdr:row>59</xdr:row>
      <xdr:rowOff>215958</xdr:rowOff>
    </xdr:to>
    <xdr:grpSp>
      <xdr:nvGrpSpPr>
        <xdr:cNvPr id="30" name="グループ化 29"/>
        <xdr:cNvGrpSpPr/>
      </xdr:nvGrpSpPr>
      <xdr:grpSpPr>
        <a:xfrm>
          <a:off x="410463" y="13270651"/>
          <a:ext cx="4614583" cy="1385207"/>
          <a:chOff x="2846143" y="13717285"/>
          <a:chExt cx="4611862" cy="1371600"/>
        </a:xfrm>
      </xdr:grpSpPr>
      <xdr:pic>
        <xdr:nvPicPr>
          <xdr:cNvPr id="26" name="図 2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15005" y="13717285"/>
            <a:ext cx="1143000" cy="1371600"/>
          </a:xfrm>
          <a:prstGeom prst="rect">
            <a:avLst/>
          </a:prstGeom>
        </xdr:spPr>
      </xdr:pic>
      <xdr:pic>
        <xdr:nvPicPr>
          <xdr:cNvPr id="27" name="図 2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158717" y="13717285"/>
            <a:ext cx="1143000" cy="1371600"/>
          </a:xfrm>
          <a:prstGeom prst="rect">
            <a:avLst/>
          </a:prstGeom>
        </xdr:spPr>
      </xdr:pic>
      <xdr:pic>
        <xdr:nvPicPr>
          <xdr:cNvPr id="28" name="図 2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002430" y="13717285"/>
            <a:ext cx="1143000" cy="1371600"/>
          </a:xfrm>
          <a:prstGeom prst="rect">
            <a:avLst/>
          </a:prstGeom>
        </xdr:spPr>
      </xdr:pic>
      <xdr:pic>
        <xdr:nvPicPr>
          <xdr:cNvPr id="29" name="図 2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846143" y="13717285"/>
            <a:ext cx="1143000" cy="13716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48</xdr:row>
      <xdr:rowOff>10887</xdr:rowOff>
    </xdr:from>
    <xdr:to>
      <xdr:col>14</xdr:col>
      <xdr:colOff>684891</xdr:colOff>
      <xdr:row>52</xdr:row>
      <xdr:rowOff>190500</xdr:rowOff>
    </xdr:to>
    <xdr:sp macro="" textlink="">
      <xdr:nvSpPr>
        <xdr:cNvPr id="3" name="テキスト ボックス 2"/>
        <xdr:cNvSpPr txBox="1"/>
      </xdr:nvSpPr>
      <xdr:spPr>
        <a:xfrm>
          <a:off x="190500" y="11726637"/>
          <a:ext cx="13191216" cy="117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ea"/>
              <a:ea typeface="+mn-ea"/>
              <a:cs typeface="+mn-cs"/>
            </a:rPr>
            <a:t>当月は、全社売上高前期比</a:t>
          </a:r>
          <a:r>
            <a:rPr lang="en-US" altLang="ja-JP" sz="1100">
              <a:solidFill>
                <a:schemeClr val="dk1"/>
              </a:solidFill>
              <a:effectLst/>
              <a:latin typeface="+mn-ea"/>
              <a:ea typeface="+mn-ea"/>
              <a:cs typeface="+mn-cs"/>
            </a:rPr>
            <a:t>112.5</a:t>
          </a:r>
          <a:r>
            <a:rPr lang="ja-JP" altLang="ja-JP" sz="1100">
              <a:solidFill>
                <a:schemeClr val="dk1"/>
              </a:solidFill>
              <a:effectLst/>
              <a:latin typeface="+mn-ea"/>
              <a:ea typeface="+mn-ea"/>
              <a:cs typeface="+mn-cs"/>
            </a:rPr>
            <a:t>％、小売＋ネット通販既存店売上高前期比</a:t>
          </a:r>
          <a:r>
            <a:rPr lang="en-US" altLang="ja-JP" sz="1100">
              <a:solidFill>
                <a:schemeClr val="dk1"/>
              </a:solidFill>
              <a:effectLst/>
              <a:latin typeface="+mn-ea"/>
              <a:ea typeface="+mn-ea"/>
              <a:cs typeface="+mn-cs"/>
            </a:rPr>
            <a:t>112.3</a:t>
          </a:r>
          <a:r>
            <a:rPr lang="ja-JP" altLang="ja-JP" sz="1100">
              <a:solidFill>
                <a:schemeClr val="dk1"/>
              </a:solidFill>
              <a:effectLst/>
              <a:latin typeface="+mn-ea"/>
              <a:ea typeface="+mn-ea"/>
              <a:cs typeface="+mn-cs"/>
            </a:rPr>
            <a:t>％となりました。</a:t>
          </a:r>
          <a:endParaRPr lang="en-US" altLang="ja-JP" sz="1100">
            <a:solidFill>
              <a:schemeClr val="dk1"/>
            </a:solidFill>
            <a:effectLst/>
            <a:latin typeface="+mn-ea"/>
            <a:ea typeface="+mn-ea"/>
            <a:cs typeface="+mn-cs"/>
          </a:endParaRPr>
        </a:p>
        <a:p>
          <a:r>
            <a:rPr lang="ja-JP" altLang="ja-JP" sz="1100">
              <a:solidFill>
                <a:schemeClr val="dk1"/>
              </a:solidFill>
              <a:effectLst/>
              <a:latin typeface="+mn-lt"/>
              <a:ea typeface="+mn-ea"/>
              <a:cs typeface="+mn-cs"/>
            </a:rPr>
            <a:t>８月はセール需要が高まったことに加え、高額ダウンジャケットの売上などが好調でした。月末からの気温低下により、秋物商品の動きも徐々に拡大しています。当月は前年同月に比べて休日が２日多く、</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小売＋ネット通販既存店売上高前期比に対して</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％程度の影響があったと推測されます。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113.2</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111.7</a:t>
          </a:r>
          <a:r>
            <a:rPr lang="ja-JP" altLang="ja-JP" sz="1100">
              <a:solidFill>
                <a:schemeClr val="dk1"/>
              </a:solidFill>
              <a:effectLst/>
              <a:latin typeface="+mn-lt"/>
              <a:ea typeface="+mn-ea"/>
              <a:cs typeface="+mn-cs"/>
            </a:rPr>
            <a:t>％です。</a:t>
          </a:r>
          <a:endParaRPr lang="ja-JP" altLang="ja-JP" sz="1100">
            <a:solidFill>
              <a:srgbClr val="FF0000"/>
            </a:solidFill>
            <a:effectLst/>
            <a:latin typeface="+mn-ea"/>
            <a:ea typeface="+mn-ea"/>
            <a:cs typeface="+mn-cs"/>
          </a:endParaRPr>
        </a:p>
      </xdr:txBody>
    </xdr:sp>
    <xdr:clientData/>
  </xdr:twoCellAnchor>
  <xdr:twoCellAnchor>
    <xdr:from>
      <xdr:col>1</xdr:col>
      <xdr:colOff>107100</xdr:colOff>
      <xdr:row>54</xdr:row>
      <xdr:rowOff>59475</xdr:rowOff>
    </xdr:from>
    <xdr:to>
      <xdr:col>5</xdr:col>
      <xdr:colOff>171450</xdr:colOff>
      <xdr:row>59</xdr:row>
      <xdr:rowOff>192825</xdr:rowOff>
    </xdr:to>
    <xdr:grpSp>
      <xdr:nvGrpSpPr>
        <xdr:cNvPr id="22" name="グループ化 21"/>
        <xdr:cNvGrpSpPr/>
      </xdr:nvGrpSpPr>
      <xdr:grpSpPr>
        <a:xfrm>
          <a:off x="297600" y="13261125"/>
          <a:ext cx="4598250" cy="1371600"/>
          <a:chOff x="7879500" y="12537225"/>
          <a:chExt cx="4598250" cy="1371600"/>
        </a:xfrm>
      </xdr:grpSpPr>
      <xdr:pic>
        <xdr:nvPicPr>
          <xdr:cNvPr id="14"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34750" y="12537225"/>
            <a:ext cx="1143000" cy="1371600"/>
          </a:xfrm>
          <a:prstGeom prst="rect">
            <a:avLst/>
          </a:prstGeom>
        </xdr:spPr>
      </xdr:pic>
      <xdr:pic>
        <xdr:nvPicPr>
          <xdr:cNvPr id="15"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79825" y="12537225"/>
            <a:ext cx="1143000" cy="1371600"/>
          </a:xfrm>
          <a:prstGeom prst="rect">
            <a:avLst/>
          </a:prstGeom>
        </xdr:spPr>
      </xdr:pic>
      <xdr:pic>
        <xdr:nvPicPr>
          <xdr:cNvPr id="16" name="図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034425" y="12537225"/>
            <a:ext cx="1143000" cy="1371600"/>
          </a:xfrm>
          <a:prstGeom prst="rect">
            <a:avLst/>
          </a:prstGeom>
        </xdr:spPr>
      </xdr:pic>
      <xdr:pic>
        <xdr:nvPicPr>
          <xdr:cNvPr id="17" name="図 1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79500" y="12537225"/>
            <a:ext cx="1143000" cy="1371600"/>
          </a:xfrm>
          <a:prstGeom prst="rect">
            <a:avLst/>
          </a:prstGeom>
        </xdr:spPr>
      </xdr:pic>
    </xdr:grpSp>
    <xdr:clientData/>
  </xdr:twoCellAnchor>
  <xdr:twoCellAnchor>
    <xdr:from>
      <xdr:col>6</xdr:col>
      <xdr:colOff>126075</xdr:colOff>
      <xdr:row>54</xdr:row>
      <xdr:rowOff>59475</xdr:rowOff>
    </xdr:from>
    <xdr:to>
      <xdr:col>11</xdr:col>
      <xdr:colOff>295200</xdr:colOff>
      <xdr:row>59</xdr:row>
      <xdr:rowOff>192825</xdr:rowOff>
    </xdr:to>
    <xdr:grpSp>
      <xdr:nvGrpSpPr>
        <xdr:cNvPr id="23" name="グループ化 22"/>
        <xdr:cNvGrpSpPr/>
      </xdr:nvGrpSpPr>
      <xdr:grpSpPr>
        <a:xfrm>
          <a:off x="5736300" y="13261125"/>
          <a:ext cx="4598250" cy="1371600"/>
          <a:chOff x="12546675" y="12537225"/>
          <a:chExt cx="4598250" cy="1371600"/>
        </a:xfrm>
      </xdr:grpSpPr>
      <xdr:pic>
        <xdr:nvPicPr>
          <xdr:cNvPr id="18" name="図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001925" y="12537225"/>
            <a:ext cx="1143000" cy="1371600"/>
          </a:xfrm>
          <a:prstGeom prst="rect">
            <a:avLst/>
          </a:prstGeom>
        </xdr:spPr>
      </xdr:pic>
      <xdr:pic>
        <xdr:nvPicPr>
          <xdr:cNvPr id="19" name="図 1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4847000" y="12537225"/>
            <a:ext cx="1143000" cy="1371600"/>
          </a:xfrm>
          <a:prstGeom prst="rect">
            <a:avLst/>
          </a:prstGeom>
        </xdr:spPr>
      </xdr:pic>
      <xdr:pic>
        <xdr:nvPicPr>
          <xdr:cNvPr id="20" name="図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3701600" y="12537225"/>
            <a:ext cx="1143000" cy="1371600"/>
          </a:xfrm>
          <a:prstGeom prst="rect">
            <a:avLst/>
          </a:prstGeom>
        </xdr:spPr>
      </xdr:pic>
      <xdr:pic>
        <xdr:nvPicPr>
          <xdr:cNvPr id="21" name="図 2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2546675" y="12537225"/>
            <a:ext cx="1143000" cy="13716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48</xdr:row>
      <xdr:rowOff>10887</xdr:rowOff>
    </xdr:from>
    <xdr:to>
      <xdr:col>14</xdr:col>
      <xdr:colOff>684891</xdr:colOff>
      <xdr:row>52</xdr:row>
      <xdr:rowOff>190500</xdr:rowOff>
    </xdr:to>
    <xdr:sp macro="" textlink="">
      <xdr:nvSpPr>
        <xdr:cNvPr id="3" name="テキスト ボックス 2"/>
        <xdr:cNvSpPr txBox="1"/>
      </xdr:nvSpPr>
      <xdr:spPr>
        <a:xfrm>
          <a:off x="190500" y="11726637"/>
          <a:ext cx="13191216" cy="117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ea"/>
              <a:ea typeface="+mn-ea"/>
              <a:cs typeface="+mn-cs"/>
            </a:rPr>
            <a:t>当月は、全社売上高前期比</a:t>
          </a:r>
          <a:r>
            <a:rPr lang="en-US" altLang="ja-JP" sz="1100">
              <a:solidFill>
                <a:schemeClr val="dk1"/>
              </a:solidFill>
              <a:effectLst/>
              <a:latin typeface="+mn-ea"/>
              <a:ea typeface="+mn-ea"/>
              <a:cs typeface="+mn-cs"/>
            </a:rPr>
            <a:t>99.2</a:t>
          </a:r>
          <a:r>
            <a:rPr lang="ja-JP" altLang="ja-JP" sz="1100">
              <a:solidFill>
                <a:schemeClr val="dk1"/>
              </a:solidFill>
              <a:effectLst/>
              <a:latin typeface="+mn-ea"/>
              <a:ea typeface="+mn-ea"/>
              <a:cs typeface="+mn-cs"/>
            </a:rPr>
            <a:t>％、小売＋ネット通販既存店売上高前期比</a:t>
          </a:r>
          <a:r>
            <a:rPr lang="en-US" altLang="ja-JP" sz="1100">
              <a:solidFill>
                <a:schemeClr val="dk1"/>
              </a:solidFill>
              <a:effectLst/>
              <a:latin typeface="+mn-ea"/>
              <a:ea typeface="+mn-ea"/>
              <a:cs typeface="+mn-cs"/>
            </a:rPr>
            <a:t>97.1</a:t>
          </a:r>
          <a:r>
            <a:rPr lang="ja-JP" altLang="ja-JP" sz="1100">
              <a:solidFill>
                <a:schemeClr val="dk1"/>
              </a:solidFill>
              <a:effectLst/>
              <a:latin typeface="+mn-ea"/>
              <a:ea typeface="+mn-ea"/>
              <a:cs typeface="+mn-cs"/>
            </a:rPr>
            <a:t>％となりました。</a:t>
          </a:r>
          <a:endParaRPr lang="en-US" altLang="ja-JP" sz="1100">
            <a:solidFill>
              <a:schemeClr val="dk1"/>
            </a:solidFill>
            <a:effectLst/>
            <a:latin typeface="+mn-ea"/>
            <a:ea typeface="+mn-ea"/>
            <a:cs typeface="+mn-cs"/>
          </a:endParaRPr>
        </a:p>
        <a:p>
          <a:r>
            <a:rPr lang="ja-JP" altLang="ja-JP" sz="1100">
              <a:solidFill>
                <a:schemeClr val="dk1"/>
              </a:solidFill>
              <a:effectLst/>
              <a:latin typeface="+mn-ea"/>
              <a:ea typeface="+mn-ea"/>
              <a:cs typeface="+mn-cs"/>
            </a:rPr>
            <a:t>７月は全般的に昨年よりも気温が低く夏物需要が鈍く、月下旬の気温上昇で回復基調に変わったものの、小売＋ネット通販既存店売上は前年を下回りました。</a:t>
          </a:r>
          <a:endParaRPr lang="en-US" altLang="ja-JP" sz="1100">
            <a:solidFill>
              <a:schemeClr val="dk1"/>
            </a:solidFill>
            <a:effectLst/>
            <a:latin typeface="+mn-ea"/>
            <a:ea typeface="+mn-ea"/>
            <a:cs typeface="+mn-cs"/>
          </a:endParaRPr>
        </a:p>
        <a:p>
          <a:r>
            <a:rPr lang="ja-JP" altLang="ja-JP" sz="1100">
              <a:solidFill>
                <a:schemeClr val="dk1"/>
              </a:solidFill>
              <a:effectLst/>
              <a:latin typeface="+mn-ea"/>
              <a:ea typeface="+mn-ea"/>
              <a:cs typeface="+mn-cs"/>
            </a:rPr>
            <a:t>当月は前年同月に比べて休日が１日少なく、小売＋ネット通販既存店売上高前期比に対して</a:t>
          </a:r>
          <a:r>
            <a:rPr lang="en-US" altLang="ja-JP" sz="1100">
              <a:solidFill>
                <a:schemeClr val="dk1"/>
              </a:solidFill>
              <a:effectLst/>
              <a:latin typeface="+mn-ea"/>
              <a:ea typeface="+mn-ea"/>
              <a:cs typeface="+mn-cs"/>
            </a:rPr>
            <a:t>-1.7</a:t>
          </a:r>
          <a:r>
            <a:rPr lang="ja-JP" altLang="ja-JP" sz="1100">
              <a:solidFill>
                <a:schemeClr val="dk1"/>
              </a:solidFill>
              <a:effectLst/>
              <a:latin typeface="+mn-ea"/>
              <a:ea typeface="+mn-ea"/>
              <a:cs typeface="+mn-cs"/>
            </a:rPr>
            <a:t>％程度の影響があったと推測されます。</a:t>
          </a:r>
          <a:endParaRPr lang="en-US" altLang="ja-JP" sz="1100">
            <a:solidFill>
              <a:schemeClr val="dk1"/>
            </a:solidFill>
            <a:effectLst/>
            <a:latin typeface="+mn-ea"/>
            <a:ea typeface="+mn-ea"/>
            <a:cs typeface="+mn-cs"/>
          </a:endParaRPr>
        </a:p>
        <a:p>
          <a:r>
            <a:rPr lang="ja-JP" altLang="ja-JP" sz="1100">
              <a:solidFill>
                <a:schemeClr val="dk1"/>
              </a:solidFill>
              <a:effectLst/>
              <a:latin typeface="+mn-ea"/>
              <a:ea typeface="+mn-ea"/>
              <a:cs typeface="+mn-cs"/>
            </a:rPr>
            <a:t>子会社の</a:t>
          </a:r>
          <a:r>
            <a:rPr lang="en-US" altLang="ja-JP" sz="1100">
              <a:solidFill>
                <a:schemeClr val="dk1"/>
              </a:solidFill>
              <a:effectLst/>
              <a:latin typeface="+mn-ea"/>
              <a:ea typeface="+mn-ea"/>
              <a:cs typeface="+mn-cs"/>
            </a:rPr>
            <a:t>CHROME HEARTS JP</a:t>
          </a:r>
          <a:r>
            <a:rPr lang="ja-JP" altLang="ja-JP" sz="1100">
              <a:solidFill>
                <a:schemeClr val="dk1"/>
              </a:solidFill>
              <a:effectLst/>
              <a:latin typeface="+mn-ea"/>
              <a:ea typeface="+mn-ea"/>
              <a:cs typeface="+mn-cs"/>
            </a:rPr>
            <a:t>合同会社のビジネスユニット売上高前期比は</a:t>
          </a:r>
          <a:r>
            <a:rPr lang="en-US" altLang="ja-JP" sz="1100">
              <a:solidFill>
                <a:schemeClr val="dk1"/>
              </a:solidFill>
              <a:effectLst/>
              <a:latin typeface="+mn-ea"/>
              <a:ea typeface="+mn-ea"/>
              <a:cs typeface="+mn-cs"/>
            </a:rPr>
            <a:t>100.1</a:t>
          </a:r>
          <a:r>
            <a:rPr lang="ja-JP" altLang="ja-JP" sz="1100">
              <a:solidFill>
                <a:schemeClr val="dk1"/>
              </a:solidFill>
              <a:effectLst/>
              <a:latin typeface="+mn-ea"/>
              <a:ea typeface="+mn-ea"/>
              <a:cs typeface="+mn-cs"/>
            </a:rPr>
            <a:t>％、株式会社コーエンの全社売上高前期比は</a:t>
          </a:r>
          <a:r>
            <a:rPr lang="en-US" altLang="ja-JP" sz="1100">
              <a:solidFill>
                <a:schemeClr val="dk1"/>
              </a:solidFill>
              <a:effectLst/>
              <a:latin typeface="+mn-ea"/>
              <a:ea typeface="+mn-ea"/>
              <a:cs typeface="+mn-cs"/>
            </a:rPr>
            <a:t>92.6</a:t>
          </a:r>
          <a:r>
            <a:rPr lang="ja-JP" altLang="ja-JP" sz="1100">
              <a:solidFill>
                <a:schemeClr val="dk1"/>
              </a:solidFill>
              <a:effectLst/>
              <a:latin typeface="+mn-ea"/>
              <a:ea typeface="+mn-ea"/>
              <a:cs typeface="+mn-cs"/>
            </a:rPr>
            <a:t>％です。</a:t>
          </a:r>
          <a:endParaRPr lang="ja-JP" altLang="ja-JP" sz="1100">
            <a:solidFill>
              <a:srgbClr val="FF0000"/>
            </a:solidFill>
            <a:effectLst/>
            <a:latin typeface="+mn-ea"/>
            <a:ea typeface="+mn-ea"/>
            <a:cs typeface="+mn-cs"/>
          </a:endParaRPr>
        </a:p>
      </xdr:txBody>
    </xdr:sp>
    <xdr:clientData/>
  </xdr:twoCellAnchor>
  <xdr:twoCellAnchor>
    <xdr:from>
      <xdr:col>6</xdr:col>
      <xdr:colOff>57795</xdr:colOff>
      <xdr:row>54</xdr:row>
      <xdr:rowOff>81970</xdr:rowOff>
    </xdr:from>
    <xdr:to>
      <xdr:col>11</xdr:col>
      <xdr:colOff>235320</xdr:colOff>
      <xdr:row>59</xdr:row>
      <xdr:rowOff>220923</xdr:rowOff>
    </xdr:to>
    <xdr:grpSp>
      <xdr:nvGrpSpPr>
        <xdr:cNvPr id="24" name="グループ化 23"/>
        <xdr:cNvGrpSpPr/>
      </xdr:nvGrpSpPr>
      <xdr:grpSpPr>
        <a:xfrm>
          <a:off x="5668020" y="13283620"/>
          <a:ext cx="4606650" cy="1377203"/>
          <a:chOff x="14984030" y="16028735"/>
          <a:chExt cx="4603849" cy="1371600"/>
        </a:xfrm>
      </xdr:grpSpPr>
      <xdr:pic>
        <xdr:nvPicPr>
          <xdr:cNvPr id="14"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44879" y="16028735"/>
            <a:ext cx="1143000" cy="1371600"/>
          </a:xfrm>
          <a:prstGeom prst="rect">
            <a:avLst/>
          </a:prstGeom>
        </xdr:spPr>
      </xdr:pic>
      <xdr:pic>
        <xdr:nvPicPr>
          <xdr:cNvPr id="15"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294999" y="16028735"/>
            <a:ext cx="1143000" cy="1371600"/>
          </a:xfrm>
          <a:prstGeom prst="rect">
            <a:avLst/>
          </a:prstGeom>
        </xdr:spPr>
      </xdr:pic>
      <xdr:pic>
        <xdr:nvPicPr>
          <xdr:cNvPr id="16" name="図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133911" y="16028735"/>
            <a:ext cx="1143000" cy="1371600"/>
          </a:xfrm>
          <a:prstGeom prst="rect">
            <a:avLst/>
          </a:prstGeom>
        </xdr:spPr>
      </xdr:pic>
      <xdr:pic>
        <xdr:nvPicPr>
          <xdr:cNvPr id="17" name="図 1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984030" y="16028735"/>
            <a:ext cx="1143000" cy="1371600"/>
          </a:xfrm>
          <a:prstGeom prst="rect">
            <a:avLst/>
          </a:prstGeom>
        </xdr:spPr>
      </xdr:pic>
    </xdr:grpSp>
    <xdr:clientData/>
  </xdr:twoCellAnchor>
  <xdr:twoCellAnchor>
    <xdr:from>
      <xdr:col>1</xdr:col>
      <xdr:colOff>86294</xdr:colOff>
      <xdr:row>54</xdr:row>
      <xdr:rowOff>81970</xdr:rowOff>
    </xdr:from>
    <xdr:to>
      <xdr:col>5</xdr:col>
      <xdr:colOff>162968</xdr:colOff>
      <xdr:row>59</xdr:row>
      <xdr:rowOff>220923</xdr:rowOff>
    </xdr:to>
    <xdr:grpSp>
      <xdr:nvGrpSpPr>
        <xdr:cNvPr id="23" name="グループ化 22"/>
        <xdr:cNvGrpSpPr/>
      </xdr:nvGrpSpPr>
      <xdr:grpSpPr>
        <a:xfrm>
          <a:off x="276794" y="13283620"/>
          <a:ext cx="4610574" cy="1377203"/>
          <a:chOff x="11000824" y="12699794"/>
          <a:chExt cx="4603850" cy="1371600"/>
        </a:xfrm>
      </xdr:grpSpPr>
      <xdr:pic>
        <xdr:nvPicPr>
          <xdr:cNvPr id="18" name="図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461674" y="12699794"/>
            <a:ext cx="1143000" cy="1371600"/>
          </a:xfrm>
          <a:prstGeom prst="rect">
            <a:avLst/>
          </a:prstGeom>
        </xdr:spPr>
      </xdr:pic>
      <xdr:pic>
        <xdr:nvPicPr>
          <xdr:cNvPr id="20" name="図 1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161912" y="12699794"/>
            <a:ext cx="1143000" cy="1371600"/>
          </a:xfrm>
          <a:prstGeom prst="rect">
            <a:avLst/>
          </a:prstGeom>
        </xdr:spPr>
      </xdr:pic>
      <xdr:pic>
        <xdr:nvPicPr>
          <xdr:cNvPr id="21" name="図 2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1000824" y="12699794"/>
            <a:ext cx="1143000" cy="1371600"/>
          </a:xfrm>
          <a:prstGeom prst="rect">
            <a:avLst/>
          </a:prstGeom>
        </xdr:spPr>
      </xdr:pic>
      <xdr:pic>
        <xdr:nvPicPr>
          <xdr:cNvPr id="22" name="図 2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312586" y="12699794"/>
            <a:ext cx="1143000" cy="137160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tabSelected="1"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43923</v>
      </c>
      <c r="V1" s="362"/>
      <c r="W1" s="362"/>
      <c r="X1" s="362"/>
    </row>
    <row r="2" spans="1:25" ht="20.100000000000001" customHeight="1">
      <c r="B2" s="4" t="s">
        <v>204</v>
      </c>
      <c r="C2" s="4"/>
      <c r="U2" s="361" t="s">
        <v>2</v>
      </c>
      <c r="V2" s="361"/>
      <c r="W2" s="361"/>
      <c r="X2" s="361"/>
    </row>
    <row r="3" spans="1:25" ht="20.100000000000001" customHeight="1">
      <c r="U3" s="361" t="s">
        <v>5</v>
      </c>
      <c r="V3" s="361"/>
      <c r="W3" s="361"/>
      <c r="X3" s="361"/>
      <c r="Y3" s="5" t="s">
        <v>205</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■2020年"&amp;Y3&amp;"月度概況　売上高前期比"</f>
        <v xml:space="preserve"> ■2020年３月度概況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0.75800000000000001</v>
      </c>
      <c r="E6" s="69"/>
      <c r="F6" s="27"/>
      <c r="G6" s="27"/>
      <c r="H6" s="28" t="s">
        <v>27</v>
      </c>
      <c r="I6" s="27"/>
      <c r="J6" s="27"/>
      <c r="K6" s="27"/>
      <c r="L6" s="27"/>
      <c r="M6" s="27"/>
      <c r="N6" s="27"/>
      <c r="O6" s="27"/>
      <c r="P6" s="27"/>
      <c r="U6" s="361" t="s">
        <v>118</v>
      </c>
      <c r="V6" s="361"/>
      <c r="W6" s="361"/>
      <c r="X6" s="361"/>
    </row>
    <row r="7" spans="1:25" ht="20.100000000000001" customHeight="1">
      <c r="B7" s="70" t="s">
        <v>78</v>
      </c>
      <c r="C7" s="70"/>
      <c r="D7" s="33">
        <v>0.75900000000000001</v>
      </c>
      <c r="E7" s="33"/>
      <c r="F7" s="29"/>
      <c r="G7" s="29"/>
      <c r="H7" s="28" t="s">
        <v>28</v>
      </c>
      <c r="I7" s="27"/>
      <c r="J7" s="27"/>
      <c r="K7" s="27"/>
      <c r="L7" s="27"/>
      <c r="M7" s="27"/>
      <c r="N7" s="27"/>
      <c r="O7" s="27"/>
      <c r="P7" s="27"/>
      <c r="U7" s="361" t="s">
        <v>71</v>
      </c>
      <c r="V7" s="361"/>
      <c r="W7" s="361"/>
      <c r="X7" s="361"/>
    </row>
    <row r="8" spans="1:25" ht="15" customHeight="1">
      <c r="D8" s="9"/>
      <c r="E8" s="7"/>
      <c r="I8" s="8"/>
      <c r="V8" s="331"/>
      <c r="X8" s="331"/>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３月まで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v>105.05588714899126</v>
      </c>
      <c r="J13" s="79">
        <v>85.965812989568917</v>
      </c>
      <c r="K13" s="79">
        <v>98.464341243668002</v>
      </c>
      <c r="L13" s="79">
        <v>99.85750729797131</v>
      </c>
      <c r="M13" s="79">
        <v>99.760716552530738</v>
      </c>
      <c r="N13" s="79">
        <v>103.5848142188748</v>
      </c>
      <c r="O13" s="80">
        <v>75.821433994988112</v>
      </c>
      <c r="P13" s="81">
        <v>98.422234673049658</v>
      </c>
      <c r="Q13" s="107">
        <v>103.28043128505475</v>
      </c>
      <c r="R13" s="78">
        <v>104.8629214247817</v>
      </c>
      <c r="S13" s="108">
        <v>95.480479185557073</v>
      </c>
      <c r="T13" s="329">
        <v>92.092667281340752</v>
      </c>
      <c r="U13" s="330">
        <v>104.03929427036283</v>
      </c>
      <c r="V13" s="329">
        <v>93.924135451313532</v>
      </c>
      <c r="W13" s="111">
        <v>98.422234673049658</v>
      </c>
    </row>
    <row r="14" spans="1:25" ht="20.100000000000001" customHeight="1">
      <c r="B14" s="149" t="s">
        <v>64</v>
      </c>
      <c r="C14" s="160"/>
      <c r="D14" s="82">
        <v>100.12189597314149</v>
      </c>
      <c r="E14" s="83">
        <v>105.59070807641973</v>
      </c>
      <c r="F14" s="83">
        <v>104.96107856443598</v>
      </c>
      <c r="G14" s="83">
        <v>99.254592006216996</v>
      </c>
      <c r="H14" s="83">
        <v>114.34029704731863</v>
      </c>
      <c r="I14" s="83">
        <v>106.63302108834596</v>
      </c>
      <c r="J14" s="83">
        <v>86.993573480421475</v>
      </c>
      <c r="K14" s="83">
        <v>97.729404381986669</v>
      </c>
      <c r="L14" s="83">
        <v>98.860163886696569</v>
      </c>
      <c r="M14" s="83">
        <v>98.351158934453522</v>
      </c>
      <c r="N14" s="83">
        <v>103.98420473686407</v>
      </c>
      <c r="O14" s="84">
        <v>76.73211520127856</v>
      </c>
      <c r="P14" s="85">
        <v>98.566080440122875</v>
      </c>
      <c r="Q14" s="112">
        <v>103.58920617266429</v>
      </c>
      <c r="R14" s="113">
        <v>105.82439254593019</v>
      </c>
      <c r="S14" s="113">
        <v>95.160339029344826</v>
      </c>
      <c r="T14" s="325">
        <v>92.002728723531561</v>
      </c>
      <c r="U14" s="328">
        <v>104.66730216661017</v>
      </c>
      <c r="V14" s="325">
        <v>93.708157018329672</v>
      </c>
      <c r="W14" s="116">
        <v>98.566080440122875</v>
      </c>
    </row>
    <row r="15" spans="1:25" ht="20.100000000000001" customHeight="1">
      <c r="B15" s="150" t="s">
        <v>66</v>
      </c>
      <c r="C15" s="161"/>
      <c r="D15" s="86">
        <v>100.17947043690403</v>
      </c>
      <c r="E15" s="87">
        <v>105.4999775546045</v>
      </c>
      <c r="F15" s="87">
        <v>105.13318548285197</v>
      </c>
      <c r="G15" s="87">
        <v>99.174968047452623</v>
      </c>
      <c r="H15" s="87">
        <v>114.2193405428016</v>
      </c>
      <c r="I15" s="87">
        <v>106.53936062586311</v>
      </c>
      <c r="J15" s="87">
        <v>86.754607423551704</v>
      </c>
      <c r="K15" s="87">
        <v>97.838005150056489</v>
      </c>
      <c r="L15" s="87">
        <v>98.715953516699543</v>
      </c>
      <c r="M15" s="87">
        <v>98.315074831212911</v>
      </c>
      <c r="N15" s="87">
        <v>103.63316439814432</v>
      </c>
      <c r="O15" s="88">
        <v>75.979734547440529</v>
      </c>
      <c r="P15" s="89">
        <v>98.436235035521904</v>
      </c>
      <c r="Q15" s="117">
        <v>103.63800402645073</v>
      </c>
      <c r="R15" s="100">
        <v>105.71538875469288</v>
      </c>
      <c r="S15" s="100">
        <v>95.084719368485153</v>
      </c>
      <c r="T15" s="118">
        <v>91.65333554794617</v>
      </c>
      <c r="U15" s="119">
        <v>104.63871094277289</v>
      </c>
      <c r="V15" s="118">
        <v>93.507851097720149</v>
      </c>
      <c r="W15" s="120">
        <v>98.436235035521904</v>
      </c>
    </row>
    <row r="16" spans="1:25" ht="20.100000000000001" customHeight="1">
      <c r="B16" s="151" t="s">
        <v>67</v>
      </c>
      <c r="C16" s="162"/>
      <c r="D16" s="90">
        <v>95.836831447263776</v>
      </c>
      <c r="E16" s="91">
        <v>102.22463115901542</v>
      </c>
      <c r="F16" s="91">
        <v>103.60806112670249</v>
      </c>
      <c r="G16" s="91">
        <v>95.905528300377924</v>
      </c>
      <c r="H16" s="91">
        <v>107.99437627995796</v>
      </c>
      <c r="I16" s="91">
        <v>102.2974581399599</v>
      </c>
      <c r="J16" s="91">
        <v>85.449807467199378</v>
      </c>
      <c r="K16" s="91">
        <v>95.975122803900732</v>
      </c>
      <c r="L16" s="91">
        <v>97.034912887702546</v>
      </c>
      <c r="M16" s="91">
        <v>98.333999600530007</v>
      </c>
      <c r="N16" s="91">
        <v>97.592576803377497</v>
      </c>
      <c r="O16" s="92">
        <v>61.294979670160011</v>
      </c>
      <c r="P16" s="93">
        <v>94.59162994440274</v>
      </c>
      <c r="Q16" s="121">
        <v>100.54974175297779</v>
      </c>
      <c r="R16" s="122">
        <v>101.36203678593483</v>
      </c>
      <c r="S16" s="122">
        <v>93.386850983852412</v>
      </c>
      <c r="T16" s="327">
        <v>84.451535380980104</v>
      </c>
      <c r="U16" s="326">
        <v>100.93928835235002</v>
      </c>
      <c r="V16" s="327">
        <v>89.426872807230012</v>
      </c>
      <c r="W16" s="125">
        <v>94.59162994440274</v>
      </c>
    </row>
    <row r="17" spans="2:24" ht="20.100000000000001" customHeight="1">
      <c r="B17" s="152" t="s">
        <v>69</v>
      </c>
      <c r="C17" s="163"/>
      <c r="D17" s="82">
        <v>117.3613938041925</v>
      </c>
      <c r="E17" s="83">
        <v>116.72478036895404</v>
      </c>
      <c r="F17" s="83">
        <v>110.04215112469527</v>
      </c>
      <c r="G17" s="83">
        <v>109.3910150598107</v>
      </c>
      <c r="H17" s="83">
        <v>134.83314252364366</v>
      </c>
      <c r="I17" s="83">
        <v>122.50000554957406</v>
      </c>
      <c r="J17" s="83">
        <v>91.808578389646812</v>
      </c>
      <c r="K17" s="83">
        <v>104.3503912909469</v>
      </c>
      <c r="L17" s="83">
        <v>104.36644592237003</v>
      </c>
      <c r="M17" s="83">
        <v>98.269662631533521</v>
      </c>
      <c r="N17" s="83">
        <v>118.89285334386743</v>
      </c>
      <c r="O17" s="84">
        <v>124.37272848494007</v>
      </c>
      <c r="P17" s="85">
        <v>110.94073589958214</v>
      </c>
      <c r="Q17" s="112">
        <v>114.47204238383387</v>
      </c>
      <c r="R17" s="113">
        <v>120.41386139904053</v>
      </c>
      <c r="S17" s="113">
        <v>101.09436459906536</v>
      </c>
      <c r="T17" s="325">
        <v>111.11109379612196</v>
      </c>
      <c r="U17" s="328">
        <v>117.3783344927396</v>
      </c>
      <c r="V17" s="325">
        <v>106.20744537781708</v>
      </c>
      <c r="W17" s="116">
        <v>110.94073589958214</v>
      </c>
    </row>
    <row r="18" spans="2:24" ht="20.100000000000001" customHeight="1">
      <c r="B18" s="153" t="s">
        <v>38</v>
      </c>
      <c r="C18" s="164"/>
      <c r="D18" s="94">
        <v>98.887206730877722</v>
      </c>
      <c r="E18" s="79">
        <v>104.28513125375376</v>
      </c>
      <c r="F18" s="79">
        <v>103.65242532287775</v>
      </c>
      <c r="G18" s="79">
        <v>97.143637125157156</v>
      </c>
      <c r="H18" s="79">
        <v>112.29900435449736</v>
      </c>
      <c r="I18" s="79">
        <v>109.19933081467255</v>
      </c>
      <c r="J18" s="79">
        <v>91.986486707535036</v>
      </c>
      <c r="K18" s="79">
        <v>101.69056280141693</v>
      </c>
      <c r="L18" s="79">
        <v>98.036211045622807</v>
      </c>
      <c r="M18" s="79">
        <v>97.182326692050779</v>
      </c>
      <c r="N18" s="79">
        <v>101.875593416234</v>
      </c>
      <c r="O18" s="80">
        <v>75.857458364836589</v>
      </c>
      <c r="P18" s="81">
        <v>98.338784866158719</v>
      </c>
      <c r="Q18" s="107">
        <v>102.24548988982262</v>
      </c>
      <c r="R18" s="78">
        <v>104.87721709272392</v>
      </c>
      <c r="S18" s="78">
        <v>97.608938554241007</v>
      </c>
      <c r="T18" s="329">
        <v>90.733083094691608</v>
      </c>
      <c r="U18" s="330">
        <v>103.46789592845124</v>
      </c>
      <c r="V18" s="329">
        <v>94.440543717920661</v>
      </c>
      <c r="W18" s="111">
        <v>98.338784866158719</v>
      </c>
    </row>
    <row r="19" spans="2:24" ht="20.100000000000001" customHeight="1">
      <c r="B19" s="151" t="s">
        <v>39</v>
      </c>
      <c r="C19" s="162"/>
      <c r="D19" s="90">
        <v>93.956686724202271</v>
      </c>
      <c r="E19" s="91">
        <v>100.3505821058957</v>
      </c>
      <c r="F19" s="91">
        <v>101.2063433554552</v>
      </c>
      <c r="G19" s="91">
        <v>92.880084248859347</v>
      </c>
      <c r="H19" s="91">
        <v>104.18085687544982</v>
      </c>
      <c r="I19" s="91">
        <v>97.917795776088738</v>
      </c>
      <c r="J19" s="91">
        <v>85.287073571274021</v>
      </c>
      <c r="K19" s="91">
        <v>94.785844668836461</v>
      </c>
      <c r="L19" s="91">
        <v>96.056362214737362</v>
      </c>
      <c r="M19" s="91">
        <v>96.657856853815417</v>
      </c>
      <c r="N19" s="91">
        <v>94.475771275212182</v>
      </c>
      <c r="O19" s="92">
        <v>59.845797383202672</v>
      </c>
      <c r="P19" s="93">
        <v>92.430849391713977</v>
      </c>
      <c r="Q19" s="121">
        <v>98.347518819899577</v>
      </c>
      <c r="R19" s="122">
        <v>97.45780621978993</v>
      </c>
      <c r="S19" s="122">
        <v>92.636578784782117</v>
      </c>
      <c r="T19" s="327">
        <v>82.482578200961271</v>
      </c>
      <c r="U19" s="326">
        <v>97.935226389126299</v>
      </c>
      <c r="V19" s="327">
        <v>88.24962217872762</v>
      </c>
      <c r="W19" s="125">
        <v>92.430849391713977</v>
      </c>
    </row>
    <row r="20" spans="2:24" ht="20.100000000000001" customHeight="1">
      <c r="B20" s="152" t="s">
        <v>40</v>
      </c>
      <c r="C20" s="163"/>
      <c r="D20" s="82">
        <v>117.38146356333471</v>
      </c>
      <c r="E20" s="83">
        <v>116.75239334039172</v>
      </c>
      <c r="F20" s="83">
        <v>110.08465455113938</v>
      </c>
      <c r="G20" s="83">
        <v>109.46480835497761</v>
      </c>
      <c r="H20" s="83">
        <v>134.8851893944038</v>
      </c>
      <c r="I20" s="83">
        <v>152.00903939782492</v>
      </c>
      <c r="J20" s="83">
        <v>124.72317515275408</v>
      </c>
      <c r="K20" s="83">
        <v>132.09824044246895</v>
      </c>
      <c r="L20" s="83">
        <v>104.41927598970464</v>
      </c>
      <c r="M20" s="83">
        <v>98.325011028436649</v>
      </c>
      <c r="N20" s="83">
        <v>118.71161065168141</v>
      </c>
      <c r="O20" s="84">
        <v>123.93067979724295</v>
      </c>
      <c r="P20" s="85">
        <v>116.78471095814893</v>
      </c>
      <c r="Q20" s="112">
        <v>114.50310781131225</v>
      </c>
      <c r="R20" s="113">
        <v>127.79180159019168</v>
      </c>
      <c r="S20" s="113">
        <v>117.25126909974153</v>
      </c>
      <c r="T20" s="325">
        <v>110.96272386956092</v>
      </c>
      <c r="U20" s="328">
        <v>120.72065693187713</v>
      </c>
      <c r="V20" s="325">
        <v>113.78833117517398</v>
      </c>
      <c r="W20" s="116">
        <v>116.78471095814893</v>
      </c>
    </row>
    <row r="21" spans="2:24" ht="20.100000000000001" customHeight="1">
      <c r="B21" s="154" t="s">
        <v>41</v>
      </c>
      <c r="C21" s="165"/>
      <c r="D21" s="95">
        <v>100.3880104255896</v>
      </c>
      <c r="E21" s="96">
        <v>100.412728752578</v>
      </c>
      <c r="F21" s="282">
        <v>104.14769345289837</v>
      </c>
      <c r="G21" s="96">
        <v>98.45650196000112</v>
      </c>
      <c r="H21" s="96">
        <v>103.16633975357772</v>
      </c>
      <c r="I21" s="96">
        <v>95.334802880510409</v>
      </c>
      <c r="J21" s="96">
        <v>79.932339845345254</v>
      </c>
      <c r="K21" s="96">
        <v>102.86016474894923</v>
      </c>
      <c r="L21" s="96">
        <v>106.23095424008595</v>
      </c>
      <c r="M21" s="96">
        <v>108.81653566321496</v>
      </c>
      <c r="N21" s="96">
        <v>101.00130083844175</v>
      </c>
      <c r="O21" s="97">
        <v>70.559233687611055</v>
      </c>
      <c r="P21" s="98">
        <v>97.554592091880082</v>
      </c>
      <c r="Q21" s="126">
        <v>101.52371611779752</v>
      </c>
      <c r="R21" s="127">
        <v>98.956410727105066</v>
      </c>
      <c r="S21" s="127">
        <v>97.433562057573397</v>
      </c>
      <c r="T21" s="128">
        <v>92.649371360154177</v>
      </c>
      <c r="U21" s="129">
        <v>100.33435890146529</v>
      </c>
      <c r="V21" s="130">
        <v>95.250539975684504</v>
      </c>
      <c r="W21" s="131">
        <v>97.554592091880082</v>
      </c>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v>98.854896365684709</v>
      </c>
      <c r="J23" s="87">
        <v>85.312757918329325</v>
      </c>
      <c r="K23" s="87">
        <v>95.552891882951741</v>
      </c>
      <c r="L23" s="87">
        <v>94.728639466202722</v>
      </c>
      <c r="M23" s="87">
        <v>95.383829518807502</v>
      </c>
      <c r="N23" s="87">
        <v>109.08445055035534</v>
      </c>
      <c r="O23" s="88">
        <v>86.247250122777402</v>
      </c>
      <c r="P23" s="99">
        <v>97.770291098785052</v>
      </c>
      <c r="Q23" s="117">
        <v>101.31821287386541</v>
      </c>
      <c r="R23" s="100">
        <v>101.56329983262154</v>
      </c>
      <c r="S23" s="100">
        <v>92.225717435925034</v>
      </c>
      <c r="T23" s="118">
        <v>95.584233106296367</v>
      </c>
      <c r="U23" s="119">
        <v>101.44560542918558</v>
      </c>
      <c r="V23" s="132">
        <v>93.946951050112546</v>
      </c>
      <c r="W23" s="120">
        <v>97.770291098785052</v>
      </c>
    </row>
    <row r="24" spans="2:24" ht="20.100000000000001" customHeight="1">
      <c r="B24" s="151" t="s">
        <v>67</v>
      </c>
      <c r="C24" s="162"/>
      <c r="D24" s="90">
        <v>92.947490537515961</v>
      </c>
      <c r="E24" s="91">
        <v>100.63225387726477</v>
      </c>
      <c r="F24" s="91">
        <v>102.63510423454088</v>
      </c>
      <c r="G24" s="91">
        <v>90.803285474629078</v>
      </c>
      <c r="H24" s="91">
        <v>107.63267768223592</v>
      </c>
      <c r="I24" s="91">
        <v>92.410325245761754</v>
      </c>
      <c r="J24" s="91">
        <v>83.374979422654988</v>
      </c>
      <c r="K24" s="91">
        <v>94.180615522539199</v>
      </c>
      <c r="L24" s="91">
        <v>92.337648916632062</v>
      </c>
      <c r="M24" s="91">
        <v>93.496244544303082</v>
      </c>
      <c r="N24" s="91">
        <v>96.766799544419129</v>
      </c>
      <c r="O24" s="92">
        <v>63.966389016688751</v>
      </c>
      <c r="P24" s="90">
        <v>92.571124211094485</v>
      </c>
      <c r="Q24" s="121">
        <v>98.973413236135968</v>
      </c>
      <c r="R24" s="122">
        <v>95.973087052540151</v>
      </c>
      <c r="S24" s="122">
        <v>90.282903891575231</v>
      </c>
      <c r="T24" s="327">
        <v>84.538346867463204</v>
      </c>
      <c r="U24" s="326">
        <v>97.412930029311667</v>
      </c>
      <c r="V24" s="327">
        <v>87.46489849582008</v>
      </c>
      <c r="W24" s="125">
        <v>92.571124211094485</v>
      </c>
    </row>
    <row r="25" spans="2:24" ht="20.100000000000001" customHeight="1">
      <c r="B25" s="152" t="s">
        <v>69</v>
      </c>
      <c r="C25" s="163"/>
      <c r="D25" s="82">
        <v>106.41144810422631</v>
      </c>
      <c r="E25" s="83">
        <v>110.65143878006762</v>
      </c>
      <c r="F25" s="83">
        <v>107.49745733981241</v>
      </c>
      <c r="G25" s="83">
        <v>106.90075691932459</v>
      </c>
      <c r="H25" s="83">
        <v>134.03408726853334</v>
      </c>
      <c r="I25" s="83">
        <v>118.1137619813895</v>
      </c>
      <c r="J25" s="83">
        <v>91.816405122580747</v>
      </c>
      <c r="K25" s="83">
        <v>100.03795440916372</v>
      </c>
      <c r="L25" s="83">
        <v>102.97036509305435</v>
      </c>
      <c r="M25" s="83">
        <v>99.922391289010136</v>
      </c>
      <c r="N25" s="83">
        <v>133.0960459033227</v>
      </c>
      <c r="O25" s="84">
        <v>147.97610516770138</v>
      </c>
      <c r="P25" s="82">
        <v>112.78527184850384</v>
      </c>
      <c r="Q25" s="133">
        <v>108.24555995136069</v>
      </c>
      <c r="R25" s="134">
        <v>118.19111107575553</v>
      </c>
      <c r="S25" s="134">
        <v>98.760102465267863</v>
      </c>
      <c r="T25" s="135">
        <v>122.1129157943499</v>
      </c>
      <c r="U25" s="328">
        <v>113.40144751221726</v>
      </c>
      <c r="V25" s="135">
        <v>112.16911143093971</v>
      </c>
      <c r="W25" s="116">
        <v>112.78527184850384</v>
      </c>
    </row>
    <row r="26" spans="2:24" ht="20.100000000000001" customHeight="1">
      <c r="B26" s="148" t="s">
        <v>38</v>
      </c>
      <c r="C26" s="159"/>
      <c r="D26" s="94">
        <v>95.212579320642035</v>
      </c>
      <c r="E26" s="79">
        <v>102.33085620301561</v>
      </c>
      <c r="F26" s="79">
        <v>102.54278257488562</v>
      </c>
      <c r="G26" s="79">
        <v>92.995405553246997</v>
      </c>
      <c r="H26" s="79">
        <v>113.18943295185639</v>
      </c>
      <c r="I26" s="79">
        <v>103.64253305425189</v>
      </c>
      <c r="J26" s="79">
        <v>91.77095061926974</v>
      </c>
      <c r="K26" s="79">
        <v>100.53625480275944</v>
      </c>
      <c r="L26" s="79">
        <v>94.060287654525908</v>
      </c>
      <c r="M26" s="79">
        <v>94.333111140628489</v>
      </c>
      <c r="N26" s="79">
        <v>108.2080883986829</v>
      </c>
      <c r="O26" s="80">
        <v>87.176268250122405</v>
      </c>
      <c r="P26" s="94">
        <v>97.997221412635909</v>
      </c>
      <c r="Q26" s="107">
        <v>100.15685946499318</v>
      </c>
      <c r="R26" s="78">
        <v>101.24315984530176</v>
      </c>
      <c r="S26" s="78">
        <v>95.392647793720201</v>
      </c>
      <c r="T26" s="329">
        <v>95.180900806658883</v>
      </c>
      <c r="U26" s="330">
        <v>100.70784592609795</v>
      </c>
      <c r="V26" s="329">
        <v>95.283472042492974</v>
      </c>
      <c r="W26" s="111">
        <v>97.997221412635909</v>
      </c>
    </row>
    <row r="27" spans="2:24" ht="20.100000000000001" customHeight="1">
      <c r="B27" s="151" t="s">
        <v>39</v>
      </c>
      <c r="C27" s="162"/>
      <c r="D27" s="101">
        <v>91.499502982107359</v>
      </c>
      <c r="E27" s="102">
        <v>99.254099269432459</v>
      </c>
      <c r="F27" s="102">
        <v>100.40916065238392</v>
      </c>
      <c r="G27" s="102">
        <v>88.03091773483473</v>
      </c>
      <c r="H27" s="102">
        <v>104.01739478890053</v>
      </c>
      <c r="I27" s="102">
        <v>89.554974722289089</v>
      </c>
      <c r="J27" s="102">
        <v>83.103575919707865</v>
      </c>
      <c r="K27" s="102">
        <v>92.925537961442373</v>
      </c>
      <c r="L27" s="102">
        <v>91.384510285625282</v>
      </c>
      <c r="M27" s="102">
        <v>91.811424923472501</v>
      </c>
      <c r="N27" s="102">
        <v>94.020190539335246</v>
      </c>
      <c r="O27" s="103">
        <v>63.201786410874504</v>
      </c>
      <c r="P27" s="101">
        <v>90.586963727911211</v>
      </c>
      <c r="Q27" s="136">
        <v>97.099057063575103</v>
      </c>
      <c r="R27" s="137">
        <v>92.795260696777419</v>
      </c>
      <c r="S27" s="137">
        <v>89.487936624424819</v>
      </c>
      <c r="T27" s="138">
        <v>82.883168947231525</v>
      </c>
      <c r="U27" s="139">
        <v>94.903491434658406</v>
      </c>
      <c r="V27" s="138">
        <v>86.32618689257086</v>
      </c>
      <c r="W27" s="140">
        <v>90.586963727911211</v>
      </c>
    </row>
    <row r="28" spans="2:24" ht="20.100000000000001" customHeight="1">
      <c r="B28" s="152" t="s">
        <v>40</v>
      </c>
      <c r="C28" s="163"/>
      <c r="D28" s="82">
        <v>106.41304347826086</v>
      </c>
      <c r="E28" s="83">
        <v>110.6528507988362</v>
      </c>
      <c r="F28" s="83">
        <v>107.49745733981241</v>
      </c>
      <c r="G28" s="83">
        <v>106.90075691932459</v>
      </c>
      <c r="H28" s="83">
        <v>134.03408726853334</v>
      </c>
      <c r="I28" s="83">
        <v>147.50750750750751</v>
      </c>
      <c r="J28" s="83">
        <v>130.44537637935477</v>
      </c>
      <c r="K28" s="83">
        <v>133.89771209261889</v>
      </c>
      <c r="L28" s="83">
        <v>102.97036509305435</v>
      </c>
      <c r="M28" s="83">
        <v>99.922391289010136</v>
      </c>
      <c r="N28" s="83">
        <v>133.0960459033227</v>
      </c>
      <c r="O28" s="84">
        <v>147.97610516770138</v>
      </c>
      <c r="P28" s="82">
        <v>118.39560896839045</v>
      </c>
      <c r="Q28" s="112">
        <v>108.24648689382327</v>
      </c>
      <c r="R28" s="113">
        <v>124.06023562836013</v>
      </c>
      <c r="S28" s="113">
        <v>118.46206380886777</v>
      </c>
      <c r="T28" s="325">
        <v>122.1129157943499</v>
      </c>
      <c r="U28" s="328">
        <v>116.15609407419059</v>
      </c>
      <c r="V28" s="325">
        <v>120.7297624039757</v>
      </c>
      <c r="W28" s="116">
        <v>118.39560896839045</v>
      </c>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v>106.06199122438336</v>
      </c>
      <c r="J30" s="87">
        <v>99.883462269908563</v>
      </c>
      <c r="K30" s="87">
        <v>100.37208711935959</v>
      </c>
      <c r="L30" s="87">
        <v>104.20054028112415</v>
      </c>
      <c r="M30" s="87">
        <v>102.12512635275573</v>
      </c>
      <c r="N30" s="87">
        <v>93.942245493100728</v>
      </c>
      <c r="O30" s="88">
        <v>86.454167476080841</v>
      </c>
      <c r="P30" s="357">
        <v>99.63011932662144</v>
      </c>
      <c r="Q30" s="337">
        <v>101.45635054444165</v>
      </c>
      <c r="R30" s="338">
        <v>102.96898098519178</v>
      </c>
      <c r="S30" s="338">
        <v>101.89179101306911</v>
      </c>
      <c r="T30" s="339">
        <v>94.694045831689408</v>
      </c>
      <c r="U30" s="340">
        <v>102.17663044292526</v>
      </c>
      <c r="V30" s="341">
        <v>98.329305085496813</v>
      </c>
      <c r="W30" s="358">
        <v>99.63011932662144</v>
      </c>
    </row>
    <row r="31" spans="2:24" ht="20.100000000000001" customHeight="1">
      <c r="B31" s="151" t="s">
        <v>67</v>
      </c>
      <c r="C31" s="162"/>
      <c r="D31" s="90">
        <v>103.10857333860088</v>
      </c>
      <c r="E31" s="91">
        <v>101.58237266919686</v>
      </c>
      <c r="F31" s="91">
        <v>100.94797671753537</v>
      </c>
      <c r="G31" s="91">
        <v>105.6190068443883</v>
      </c>
      <c r="H31" s="91">
        <v>100.33604905639335</v>
      </c>
      <c r="I31" s="91">
        <v>110.69916469604848</v>
      </c>
      <c r="J31" s="91">
        <v>102.48854999294983</v>
      </c>
      <c r="K31" s="91">
        <v>101.90538920499208</v>
      </c>
      <c r="L31" s="91">
        <v>105.08705173478205</v>
      </c>
      <c r="M31" s="91">
        <v>105.17427740526473</v>
      </c>
      <c r="N31" s="91">
        <v>100.85336836895107</v>
      </c>
      <c r="O31" s="92">
        <v>95.823729637401016</v>
      </c>
      <c r="P31" s="342">
        <v>102.18265225849564</v>
      </c>
      <c r="Q31" s="343">
        <v>101.59267874603954</v>
      </c>
      <c r="R31" s="344">
        <v>105.61506345049058</v>
      </c>
      <c r="S31" s="344">
        <v>103.43802310125608</v>
      </c>
      <c r="T31" s="345">
        <v>99.897311114186778</v>
      </c>
      <c r="U31" s="346">
        <v>103.62001052835312</v>
      </c>
      <c r="V31" s="345">
        <v>102.24315622055364</v>
      </c>
      <c r="W31" s="347">
        <v>102.18265225849564</v>
      </c>
    </row>
    <row r="32" spans="2:24" ht="20.100000000000001" customHeight="1">
      <c r="B32" s="152" t="s">
        <v>68</v>
      </c>
      <c r="C32" s="163"/>
      <c r="D32" s="82">
        <v>107.53762322842846</v>
      </c>
      <c r="E32" s="83">
        <v>103.96102435399253</v>
      </c>
      <c r="F32" s="83">
        <v>101.62988831978927</v>
      </c>
      <c r="G32" s="83">
        <v>99.70047546454667</v>
      </c>
      <c r="H32" s="83">
        <v>101.59895832082393</v>
      </c>
      <c r="I32" s="83">
        <v>99.243455556079084</v>
      </c>
      <c r="J32" s="83">
        <v>91.553179065120432</v>
      </c>
      <c r="K32" s="83">
        <v>95.567893181669334</v>
      </c>
      <c r="L32" s="83">
        <v>103.5666371370624</v>
      </c>
      <c r="M32" s="83">
        <v>94.617556301718622</v>
      </c>
      <c r="N32" s="83">
        <v>88.331356553451158</v>
      </c>
      <c r="O32" s="84">
        <v>89.663021739110192</v>
      </c>
      <c r="P32" s="359">
        <v>96.902536096754176</v>
      </c>
      <c r="Q32" s="348">
        <v>104.1394241608556</v>
      </c>
      <c r="R32" s="349">
        <v>99.995214356028256</v>
      </c>
      <c r="S32" s="349">
        <v>98.099770190251974</v>
      </c>
      <c r="T32" s="350">
        <v>91.133563712630377</v>
      </c>
      <c r="U32" s="351">
        <v>101.77008471721707</v>
      </c>
      <c r="V32" s="350">
        <v>112.16911143093971</v>
      </c>
      <c r="W32" s="360">
        <v>96.902536096754176</v>
      </c>
    </row>
    <row r="33" spans="2:30" ht="20.100000000000001" customHeight="1">
      <c r="B33" s="148" t="s">
        <v>38</v>
      </c>
      <c r="C33" s="159"/>
      <c r="D33" s="104">
        <v>102.46363416693536</v>
      </c>
      <c r="E33" s="105">
        <v>100.89436567932519</v>
      </c>
      <c r="F33" s="105">
        <v>100.52619511648588</v>
      </c>
      <c r="G33" s="105">
        <v>103.16370883211046</v>
      </c>
      <c r="H33" s="105">
        <v>98.548615862711557</v>
      </c>
      <c r="I33" s="105">
        <v>103.33384699446046</v>
      </c>
      <c r="J33" s="105">
        <v>98.673915531755469</v>
      </c>
      <c r="K33" s="105">
        <v>99.319060768305576</v>
      </c>
      <c r="L33" s="105">
        <v>104.15654157943965</v>
      </c>
      <c r="M33" s="105">
        <v>101.85749193124589</v>
      </c>
      <c r="N33" s="105">
        <v>92.925981531294298</v>
      </c>
      <c r="O33" s="106">
        <v>85.395894163289967</v>
      </c>
      <c r="P33" s="94">
        <v>99.202781645385357</v>
      </c>
      <c r="Q33" s="352">
        <v>101.0815340268045</v>
      </c>
      <c r="R33" s="353">
        <v>102.27394282364692</v>
      </c>
      <c r="S33" s="353">
        <v>101.23764823419235</v>
      </c>
      <c r="T33" s="354">
        <v>94.00953246747973</v>
      </c>
      <c r="U33" s="355">
        <v>101.58969382074932</v>
      </c>
      <c r="V33" s="356">
        <v>97.914477119520072</v>
      </c>
      <c r="W33" s="111">
        <v>99.202781645385357</v>
      </c>
    </row>
    <row r="34" spans="2:30" ht="20.100000000000001" customHeight="1">
      <c r="B34" s="151" t="s">
        <v>39</v>
      </c>
      <c r="C34" s="162"/>
      <c r="D34" s="90">
        <v>102.68546129980119</v>
      </c>
      <c r="E34" s="91">
        <v>101.10472297319102</v>
      </c>
      <c r="F34" s="91">
        <v>100.79393423656941</v>
      </c>
      <c r="G34" s="91">
        <v>105.50848115503145</v>
      </c>
      <c r="H34" s="91">
        <v>100.15714879889181</v>
      </c>
      <c r="I34" s="91">
        <v>109.33819821817026</v>
      </c>
      <c r="J34" s="91">
        <v>102.6274412712105</v>
      </c>
      <c r="K34" s="91">
        <v>102.00193267448824</v>
      </c>
      <c r="L34" s="91">
        <v>105.11230176154587</v>
      </c>
      <c r="M34" s="91">
        <v>105.27868065916913</v>
      </c>
      <c r="N34" s="91">
        <v>100.48455627803301</v>
      </c>
      <c r="O34" s="92">
        <v>94.690040870277684</v>
      </c>
      <c r="P34" s="342">
        <v>102.03548677196103</v>
      </c>
      <c r="Q34" s="343">
        <v>101.28576094771657</v>
      </c>
      <c r="R34" s="344">
        <v>105.024551348854</v>
      </c>
      <c r="S34" s="344">
        <v>103.51851018039669</v>
      </c>
      <c r="T34" s="345">
        <v>99.516680224274126</v>
      </c>
      <c r="U34" s="346">
        <v>103.1945452255097</v>
      </c>
      <c r="V34" s="345">
        <v>102.22810175613384</v>
      </c>
      <c r="W34" s="347">
        <v>102.03548677196103</v>
      </c>
    </row>
    <row r="35" spans="2:30" ht="20.100000000000001" customHeight="1">
      <c r="B35" s="152" t="s">
        <v>40</v>
      </c>
      <c r="C35" s="163"/>
      <c r="D35" s="82">
        <v>107.53710626139875</v>
      </c>
      <c r="E35" s="83">
        <v>103.96019149854401</v>
      </c>
      <c r="F35" s="83">
        <v>101.62988831978927</v>
      </c>
      <c r="G35" s="83">
        <v>99.70047546454667</v>
      </c>
      <c r="H35" s="83">
        <v>101.59895832082393</v>
      </c>
      <c r="I35" s="83">
        <v>106.37963558432179</v>
      </c>
      <c r="J35" s="83">
        <v>98.819811359289361</v>
      </c>
      <c r="K35" s="83">
        <v>102.09524920457291</v>
      </c>
      <c r="L35" s="83">
        <v>103.5666371370624</v>
      </c>
      <c r="M35" s="83">
        <v>94.617556301718622</v>
      </c>
      <c r="N35" s="83">
        <v>88.331356553451158</v>
      </c>
      <c r="O35" s="84">
        <v>89.663021739110192</v>
      </c>
      <c r="P35" s="359">
        <v>98.718857579409203</v>
      </c>
      <c r="Q35" s="348">
        <v>104.13901530205989</v>
      </c>
      <c r="R35" s="349">
        <v>102.61246313001936</v>
      </c>
      <c r="S35" s="349">
        <v>101.0709143672883</v>
      </c>
      <c r="T35" s="350">
        <v>91.133563712630377</v>
      </c>
      <c r="U35" s="351">
        <v>102.87665985607643</v>
      </c>
      <c r="V35" s="350">
        <v>95.046027424353724</v>
      </c>
      <c r="W35" s="360">
        <v>98.718857579409203</v>
      </c>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81.624680023419984</v>
      </c>
      <c r="E40" s="373"/>
      <c r="F40" s="374">
        <v>68.887366517768356</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80.579518960135104</v>
      </c>
      <c r="E41" s="381"/>
      <c r="F41" s="378">
        <v>68.704281744819824</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64.356300545814733</v>
      </c>
      <c r="E42" s="381"/>
      <c r="F42" s="378">
        <v>56.535550706545912</v>
      </c>
      <c r="G42" s="379"/>
      <c r="H42" s="380">
        <v>66.109937435818551</v>
      </c>
      <c r="I42" s="381"/>
      <c r="J42" s="378">
        <v>61.77094723576181</v>
      </c>
      <c r="K42" s="379"/>
      <c r="L42" s="380">
        <v>97.347392906389715</v>
      </c>
      <c r="M42" s="381"/>
      <c r="N42" s="378">
        <v>91.524500167960994</v>
      </c>
      <c r="O42" s="379"/>
      <c r="P42" s="70" t="s">
        <v>86</v>
      </c>
      <c r="Q42" s="54"/>
      <c r="R42" s="46"/>
      <c r="S42" s="46"/>
      <c r="T42" s="46"/>
      <c r="U42" s="46"/>
      <c r="V42" s="41"/>
    </row>
    <row r="43" spans="2:30" ht="20.100000000000001" customHeight="1">
      <c r="B43" s="152" t="s">
        <v>69</v>
      </c>
      <c r="C43" s="163"/>
      <c r="D43" s="382">
        <v>132.54121940669575</v>
      </c>
      <c r="E43" s="383"/>
      <c r="F43" s="384">
        <v>110.6917803277468</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79.821627770675633</v>
      </c>
      <c r="E44" s="373"/>
      <c r="F44" s="374">
        <v>69.623165455600585</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61.934719140008099</v>
      </c>
      <c r="E45" s="381"/>
      <c r="F45" s="378">
        <v>56.628123361431825</v>
      </c>
      <c r="G45" s="379"/>
      <c r="H45" s="380">
        <v>64.502708882151211</v>
      </c>
      <c r="I45" s="381"/>
      <c r="J45" s="378">
        <v>61.884680803953337</v>
      </c>
      <c r="K45" s="379"/>
      <c r="L45" s="380">
        <v>96.018787758456924</v>
      </c>
      <c r="M45" s="381"/>
      <c r="N45" s="378">
        <v>91.505882596092007</v>
      </c>
      <c r="O45" s="379"/>
      <c r="P45" s="70" t="s">
        <v>94</v>
      </c>
      <c r="Q45" s="54"/>
      <c r="R45" s="46"/>
      <c r="S45" s="46"/>
      <c r="T45" s="46"/>
      <c r="U45" s="46"/>
      <c r="V45" s="19"/>
      <c r="W45" s="12"/>
      <c r="X45" s="12"/>
      <c r="Y45" s="12"/>
      <c r="Z45" s="12"/>
      <c r="AA45" s="12"/>
    </row>
    <row r="46" spans="2:30" ht="20.100000000000001" customHeight="1">
      <c r="B46" s="152" t="s">
        <v>40</v>
      </c>
      <c r="C46" s="163"/>
      <c r="D46" s="382">
        <v>131.82801414406805</v>
      </c>
      <c r="E46" s="383"/>
      <c r="F46" s="384">
        <v>110.70423652210538</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206</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201</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150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c r="C54" s="6"/>
      <c r="D54" s="16"/>
      <c r="E54" s="16"/>
      <c r="F54" s="16"/>
      <c r="G54" s="18"/>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v>297</v>
      </c>
      <c r="J65" s="245">
        <v>299</v>
      </c>
      <c r="K65" s="245">
        <v>301</v>
      </c>
      <c r="L65" s="245">
        <v>301</v>
      </c>
      <c r="M65" s="245">
        <v>296</v>
      </c>
      <c r="N65" s="245">
        <v>299</v>
      </c>
      <c r="O65" s="246">
        <v>299</v>
      </c>
      <c r="P65" s="27"/>
      <c r="R65" s="37"/>
      <c r="S65" s="37"/>
      <c r="T65" s="37"/>
      <c r="U65" s="37"/>
      <c r="V65" s="37"/>
      <c r="W65" s="37"/>
    </row>
    <row r="66" spans="2:30" ht="20.100000000000001" customHeight="1">
      <c r="B66" s="158" t="s">
        <v>30</v>
      </c>
      <c r="C66" s="180"/>
      <c r="D66" s="254">
        <v>214</v>
      </c>
      <c r="E66" s="247">
        <v>214</v>
      </c>
      <c r="F66" s="247">
        <v>214</v>
      </c>
      <c r="G66" s="247">
        <v>212</v>
      </c>
      <c r="H66" s="247">
        <v>212</v>
      </c>
      <c r="I66" s="247">
        <v>213</v>
      </c>
      <c r="J66" s="247">
        <v>215</v>
      </c>
      <c r="K66" s="247">
        <v>216</v>
      </c>
      <c r="L66" s="247">
        <v>216</v>
      </c>
      <c r="M66" s="247">
        <v>212</v>
      </c>
      <c r="N66" s="247">
        <v>214</v>
      </c>
      <c r="O66" s="248">
        <v>214</v>
      </c>
      <c r="R66" s="37"/>
      <c r="S66" s="37"/>
      <c r="T66" s="37"/>
      <c r="U66" s="37"/>
      <c r="V66" s="37"/>
      <c r="W66" s="37"/>
    </row>
    <row r="67" spans="2:30" ht="20.100000000000001" customHeight="1">
      <c r="B67" s="158" t="s">
        <v>31</v>
      </c>
      <c r="C67" s="180"/>
      <c r="D67" s="254">
        <v>58</v>
      </c>
      <c r="E67" s="247">
        <v>58</v>
      </c>
      <c r="F67" s="247">
        <v>58</v>
      </c>
      <c r="G67" s="247">
        <v>58</v>
      </c>
      <c r="H67" s="247">
        <v>58</v>
      </c>
      <c r="I67" s="247">
        <v>58</v>
      </c>
      <c r="J67" s="247">
        <v>58</v>
      </c>
      <c r="K67" s="247">
        <v>58</v>
      </c>
      <c r="L67" s="247">
        <v>58</v>
      </c>
      <c r="M67" s="247">
        <v>57</v>
      </c>
      <c r="N67" s="247">
        <v>58</v>
      </c>
      <c r="O67" s="248">
        <v>58</v>
      </c>
      <c r="R67" s="37"/>
      <c r="S67" s="37"/>
      <c r="T67" s="37"/>
      <c r="U67" s="37"/>
      <c r="V67" s="37"/>
      <c r="W67" s="37"/>
    </row>
    <row r="68" spans="2:30" ht="20.100000000000001" customHeight="1">
      <c r="B68" s="149" t="s">
        <v>32</v>
      </c>
      <c r="C68" s="181"/>
      <c r="D68" s="255">
        <v>26</v>
      </c>
      <c r="E68" s="249">
        <v>26</v>
      </c>
      <c r="F68" s="249">
        <v>26</v>
      </c>
      <c r="G68" s="249">
        <v>26</v>
      </c>
      <c r="H68" s="249">
        <v>26</v>
      </c>
      <c r="I68" s="249">
        <v>26</v>
      </c>
      <c r="J68" s="249">
        <v>26</v>
      </c>
      <c r="K68" s="249">
        <v>27</v>
      </c>
      <c r="L68" s="249">
        <v>27</v>
      </c>
      <c r="M68" s="249">
        <v>27</v>
      </c>
      <c r="N68" s="249">
        <v>27</v>
      </c>
      <c r="O68" s="250">
        <v>27</v>
      </c>
      <c r="P68" s="43"/>
      <c r="R68" s="37"/>
      <c r="S68" s="37"/>
      <c r="T68" s="37"/>
      <c r="U68" s="37"/>
      <c r="V68" s="37"/>
      <c r="W68" s="37"/>
    </row>
    <row r="69" spans="2:30" ht="20.100000000000001" customHeight="1">
      <c r="B69" s="169" t="s">
        <v>17</v>
      </c>
      <c r="C69" s="179"/>
      <c r="D69" s="256">
        <v>249</v>
      </c>
      <c r="E69" s="251">
        <v>250</v>
      </c>
      <c r="F69" s="251">
        <v>224</v>
      </c>
      <c r="G69" s="251">
        <v>245</v>
      </c>
      <c r="H69" s="251">
        <v>224</v>
      </c>
      <c r="I69" s="251">
        <v>197</v>
      </c>
      <c r="J69" s="251">
        <v>237</v>
      </c>
      <c r="K69" s="251">
        <v>244</v>
      </c>
      <c r="L69" s="251">
        <v>258</v>
      </c>
      <c r="M69" s="251">
        <v>246</v>
      </c>
      <c r="N69" s="251">
        <v>237</v>
      </c>
      <c r="O69" s="252">
        <v>243</v>
      </c>
      <c r="P69" s="37"/>
      <c r="R69" s="37"/>
      <c r="S69" s="37"/>
      <c r="T69" s="37"/>
      <c r="U69" s="37"/>
      <c r="V69" s="37"/>
      <c r="W69" s="37"/>
    </row>
    <row r="70" spans="2:30" ht="20.100000000000001" customHeight="1">
      <c r="B70" s="158" t="s">
        <v>33</v>
      </c>
      <c r="C70" s="180"/>
      <c r="D70" s="254">
        <v>192</v>
      </c>
      <c r="E70" s="247">
        <v>193</v>
      </c>
      <c r="F70" s="247">
        <v>167</v>
      </c>
      <c r="G70" s="247">
        <v>188</v>
      </c>
      <c r="H70" s="247">
        <v>167</v>
      </c>
      <c r="I70" s="247">
        <v>153</v>
      </c>
      <c r="J70" s="247">
        <v>193</v>
      </c>
      <c r="K70" s="247">
        <v>199</v>
      </c>
      <c r="L70" s="247">
        <v>200</v>
      </c>
      <c r="M70" s="247">
        <v>189</v>
      </c>
      <c r="N70" s="247">
        <v>180</v>
      </c>
      <c r="O70" s="248">
        <v>186</v>
      </c>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v>44</v>
      </c>
      <c r="J71" s="249">
        <v>44</v>
      </c>
      <c r="K71" s="249">
        <v>45</v>
      </c>
      <c r="L71" s="249">
        <v>58</v>
      </c>
      <c r="M71" s="249">
        <v>57</v>
      </c>
      <c r="N71" s="249">
        <v>57</v>
      </c>
      <c r="O71" s="250">
        <v>57</v>
      </c>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207</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３月まで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102.02132052492101</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104.2</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106.2</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333">
        <v>97.807819234672905</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333">
        <v>101.2</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334">
        <v>101.6</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333">
        <v>123.56365736816699</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333">
        <v>116.4</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335">
        <v>121.7</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336"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336"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332">
        <v>103.57015008906976</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336">
        <v>96.0377281248185</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336">
        <v>99</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332">
        <v>101.1</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336"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336"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332">
        <v>110.05750635377308</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336"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336"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332">
        <v>101.09719836339784</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336">
        <v>101.9</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336">
        <v>102.2</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332">
        <v>100.5</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336"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336"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332">
        <v>106.43134371847877</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7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128</v>
      </c>
      <c r="B1" s="1"/>
      <c r="C1" s="1"/>
      <c r="U1" s="362">
        <v>43648</v>
      </c>
      <c r="V1" s="362"/>
      <c r="W1" s="362"/>
      <c r="X1" s="362"/>
    </row>
    <row r="2" spans="1:25" ht="20.100000000000001" customHeight="1">
      <c r="B2" s="4" t="s">
        <v>121</v>
      </c>
      <c r="C2" s="4"/>
      <c r="U2" s="361" t="s">
        <v>2</v>
      </c>
      <c r="V2" s="361"/>
      <c r="W2" s="361"/>
      <c r="X2" s="361"/>
    </row>
    <row r="3" spans="1:25" ht="20.100000000000001" customHeight="1">
      <c r="U3" s="361" t="s">
        <v>5</v>
      </c>
      <c r="V3" s="361"/>
      <c r="W3" s="361"/>
      <c r="X3" s="361"/>
      <c r="Y3" s="5" t="s">
        <v>129</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■2019年６月度概況　売上高前期比</v>
      </c>
      <c r="C5" s="71"/>
      <c r="D5" s="21"/>
      <c r="E5" s="32"/>
      <c r="F5" s="27"/>
      <c r="G5" s="27"/>
      <c r="H5" s="28" t="s">
        <v>130</v>
      </c>
      <c r="I5" s="27"/>
      <c r="J5" s="27"/>
      <c r="K5" s="27"/>
      <c r="L5" s="27"/>
      <c r="M5" s="27"/>
      <c r="N5" s="27"/>
      <c r="O5" s="27"/>
      <c r="P5" s="27"/>
      <c r="U5" s="363" t="s">
        <v>4</v>
      </c>
      <c r="V5" s="363"/>
      <c r="W5" s="363"/>
      <c r="X5" s="363"/>
    </row>
    <row r="6" spans="1:25" ht="20.100000000000001" customHeight="1">
      <c r="B6" s="70" t="s">
        <v>1</v>
      </c>
      <c r="C6" s="70"/>
      <c r="D6" s="33">
        <v>1.0489999999999999</v>
      </c>
      <c r="E6" s="69"/>
      <c r="F6" s="27"/>
      <c r="G6" s="27"/>
      <c r="H6" s="28" t="s">
        <v>131</v>
      </c>
      <c r="I6" s="27"/>
      <c r="J6" s="27"/>
      <c r="K6" s="27"/>
      <c r="L6" s="27"/>
      <c r="M6" s="27"/>
      <c r="N6" s="27"/>
      <c r="O6" s="27"/>
      <c r="P6" s="27"/>
      <c r="U6" s="257" t="s">
        <v>118</v>
      </c>
      <c r="V6" s="257"/>
      <c r="W6" s="257"/>
      <c r="X6" s="6"/>
    </row>
    <row r="7" spans="1:25" ht="20.100000000000001" customHeight="1">
      <c r="B7" s="70" t="s">
        <v>78</v>
      </c>
      <c r="C7" s="70"/>
      <c r="D7" s="33">
        <v>1.0369999999999999</v>
      </c>
      <c r="E7" s="33"/>
      <c r="F7" s="29"/>
      <c r="G7" s="29"/>
      <c r="H7" s="28" t="s">
        <v>132</v>
      </c>
      <c r="I7" s="27"/>
      <c r="J7" s="27"/>
      <c r="K7" s="27"/>
      <c r="L7" s="27"/>
      <c r="M7" s="27"/>
      <c r="N7" s="27"/>
      <c r="O7" s="27"/>
      <c r="P7" s="27"/>
      <c r="U7" s="257" t="s">
        <v>71</v>
      </c>
      <c r="V7" s="257"/>
      <c r="W7" s="257"/>
      <c r="X7" s="257"/>
    </row>
    <row r="8" spans="1:25" ht="15" customHeight="1">
      <c r="D8" s="9"/>
      <c r="E8" s="7"/>
      <c r="I8" s="8"/>
      <c r="V8" s="274"/>
      <c r="X8" s="274"/>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133</v>
      </c>
      <c r="G11" s="48" t="s">
        <v>134</v>
      </c>
      <c r="H11" s="48" t="s">
        <v>135</v>
      </c>
      <c r="I11" s="48" t="s">
        <v>136</v>
      </c>
      <c r="J11" s="48" t="s">
        <v>8</v>
      </c>
      <c r="K11" s="48" t="s">
        <v>9</v>
      </c>
      <c r="L11" s="48" t="s">
        <v>10</v>
      </c>
      <c r="M11" s="48" t="s">
        <v>11</v>
      </c>
      <c r="N11" s="48" t="s">
        <v>12</v>
      </c>
      <c r="O11" s="49" t="s">
        <v>13</v>
      </c>
      <c r="P11" s="50" t="str">
        <f>+""&amp;Y3&amp;"月まで"</f>
        <v>６月まで</v>
      </c>
      <c r="Q11" s="73" t="s">
        <v>137</v>
      </c>
      <c r="R11" s="74" t="s">
        <v>19</v>
      </c>
      <c r="S11" s="74" t="s">
        <v>20</v>
      </c>
      <c r="T11" s="75" t="s">
        <v>138</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c r="H13" s="78"/>
      <c r="I13" s="78"/>
      <c r="J13" s="79"/>
      <c r="K13" s="79"/>
      <c r="L13" s="79"/>
      <c r="M13" s="79"/>
      <c r="N13" s="79"/>
      <c r="O13" s="80"/>
      <c r="P13" s="81">
        <v>103.28043128505475</v>
      </c>
      <c r="Q13" s="107">
        <v>103.28043128505475</v>
      </c>
      <c r="R13" s="78"/>
      <c r="S13" s="108"/>
      <c r="T13" s="272"/>
      <c r="U13" s="273"/>
      <c r="V13" s="272"/>
      <c r="W13" s="111"/>
    </row>
    <row r="14" spans="1:25" ht="20.100000000000001" customHeight="1">
      <c r="B14" s="149" t="s">
        <v>64</v>
      </c>
      <c r="C14" s="160"/>
      <c r="D14" s="82">
        <v>100.12189597314149</v>
      </c>
      <c r="E14" s="83">
        <v>105.59070807641973</v>
      </c>
      <c r="F14" s="83">
        <v>104.96107856443598</v>
      </c>
      <c r="G14" s="83"/>
      <c r="H14" s="83"/>
      <c r="I14" s="83"/>
      <c r="J14" s="83"/>
      <c r="K14" s="83"/>
      <c r="L14" s="83"/>
      <c r="M14" s="83"/>
      <c r="N14" s="83"/>
      <c r="O14" s="84"/>
      <c r="P14" s="85">
        <v>103.58920617266429</v>
      </c>
      <c r="Q14" s="112">
        <v>103.58920617266429</v>
      </c>
      <c r="R14" s="113"/>
      <c r="S14" s="113"/>
      <c r="T14" s="268"/>
      <c r="U14" s="271"/>
      <c r="V14" s="268"/>
      <c r="W14" s="116"/>
    </row>
    <row r="15" spans="1:25" ht="20.100000000000001" customHeight="1">
      <c r="B15" s="150" t="s">
        <v>66</v>
      </c>
      <c r="C15" s="161"/>
      <c r="D15" s="86">
        <v>100.17947043690403</v>
      </c>
      <c r="E15" s="87">
        <v>105.4999775546045</v>
      </c>
      <c r="F15" s="87">
        <v>105.13318548285197</v>
      </c>
      <c r="G15" s="87"/>
      <c r="H15" s="87"/>
      <c r="I15" s="87"/>
      <c r="J15" s="87"/>
      <c r="K15" s="87"/>
      <c r="L15" s="87"/>
      <c r="M15" s="87"/>
      <c r="N15" s="87"/>
      <c r="O15" s="88"/>
      <c r="P15" s="89">
        <v>103.63800402645073</v>
      </c>
      <c r="Q15" s="117">
        <v>103.63800402645073</v>
      </c>
      <c r="R15" s="100"/>
      <c r="S15" s="100"/>
      <c r="T15" s="118"/>
      <c r="U15" s="119"/>
      <c r="V15" s="118"/>
      <c r="W15" s="120"/>
    </row>
    <row r="16" spans="1:25" ht="20.100000000000001" customHeight="1">
      <c r="B16" s="151" t="s">
        <v>67</v>
      </c>
      <c r="C16" s="162"/>
      <c r="D16" s="90">
        <v>95.836831447263776</v>
      </c>
      <c r="E16" s="91">
        <v>102.22463115901542</v>
      </c>
      <c r="F16" s="91">
        <v>103.60806112670249</v>
      </c>
      <c r="G16" s="91"/>
      <c r="H16" s="91"/>
      <c r="I16" s="91"/>
      <c r="J16" s="91"/>
      <c r="K16" s="91"/>
      <c r="L16" s="91"/>
      <c r="M16" s="91"/>
      <c r="N16" s="91"/>
      <c r="O16" s="92"/>
      <c r="P16" s="93">
        <v>100.54974175297779</v>
      </c>
      <c r="Q16" s="121">
        <v>100.54974175297779</v>
      </c>
      <c r="R16" s="122"/>
      <c r="S16" s="122"/>
      <c r="T16" s="270"/>
      <c r="U16" s="269"/>
      <c r="V16" s="270"/>
      <c r="W16" s="125"/>
    </row>
    <row r="17" spans="2:24" ht="20.100000000000001" customHeight="1">
      <c r="B17" s="152" t="s">
        <v>69</v>
      </c>
      <c r="C17" s="163"/>
      <c r="D17" s="82">
        <v>117.3613938041925</v>
      </c>
      <c r="E17" s="83">
        <v>116.72478036895404</v>
      </c>
      <c r="F17" s="83">
        <v>110.04215112469527</v>
      </c>
      <c r="G17" s="83"/>
      <c r="H17" s="83"/>
      <c r="I17" s="83"/>
      <c r="J17" s="83"/>
      <c r="K17" s="83"/>
      <c r="L17" s="83"/>
      <c r="M17" s="83"/>
      <c r="N17" s="83"/>
      <c r="O17" s="84"/>
      <c r="P17" s="85">
        <v>114.47204238383387</v>
      </c>
      <c r="Q17" s="112">
        <v>114.47204238383387</v>
      </c>
      <c r="R17" s="113"/>
      <c r="S17" s="113"/>
      <c r="T17" s="268"/>
      <c r="U17" s="271"/>
      <c r="V17" s="268"/>
      <c r="W17" s="116"/>
    </row>
    <row r="18" spans="2:24" ht="20.100000000000001" customHeight="1">
      <c r="B18" s="153" t="s">
        <v>38</v>
      </c>
      <c r="C18" s="164"/>
      <c r="D18" s="94">
        <v>98.887206730877722</v>
      </c>
      <c r="E18" s="79">
        <v>104.28513125375376</v>
      </c>
      <c r="F18" s="79">
        <v>103.65242532287775</v>
      </c>
      <c r="G18" s="79"/>
      <c r="H18" s="79"/>
      <c r="I18" s="79"/>
      <c r="J18" s="79"/>
      <c r="K18" s="79"/>
      <c r="L18" s="79"/>
      <c r="M18" s="79"/>
      <c r="N18" s="79"/>
      <c r="O18" s="80"/>
      <c r="P18" s="81">
        <v>102.24548988982262</v>
      </c>
      <c r="Q18" s="107">
        <v>102.24548988982262</v>
      </c>
      <c r="R18" s="78"/>
      <c r="S18" s="78"/>
      <c r="T18" s="272"/>
      <c r="U18" s="273"/>
      <c r="V18" s="272"/>
      <c r="W18" s="111"/>
    </row>
    <row r="19" spans="2:24" ht="20.100000000000001" customHeight="1">
      <c r="B19" s="151" t="s">
        <v>39</v>
      </c>
      <c r="C19" s="162"/>
      <c r="D19" s="90">
        <v>93.956686724202271</v>
      </c>
      <c r="E19" s="91">
        <v>100.3505821058957</v>
      </c>
      <c r="F19" s="91">
        <v>101.2063433554552</v>
      </c>
      <c r="G19" s="91"/>
      <c r="H19" s="91"/>
      <c r="I19" s="91"/>
      <c r="J19" s="91"/>
      <c r="K19" s="91"/>
      <c r="L19" s="91"/>
      <c r="M19" s="91"/>
      <c r="N19" s="91"/>
      <c r="O19" s="92"/>
      <c r="P19" s="93">
        <v>98.347518819899577</v>
      </c>
      <c r="Q19" s="121">
        <v>98.347518819899577</v>
      </c>
      <c r="R19" s="122"/>
      <c r="S19" s="122"/>
      <c r="T19" s="270"/>
      <c r="U19" s="269"/>
      <c r="V19" s="270"/>
      <c r="W19" s="125"/>
    </row>
    <row r="20" spans="2:24" ht="20.100000000000001" customHeight="1">
      <c r="B20" s="152" t="s">
        <v>40</v>
      </c>
      <c r="C20" s="163"/>
      <c r="D20" s="82">
        <v>117.38146356333471</v>
      </c>
      <c r="E20" s="83">
        <v>116.75239334039172</v>
      </c>
      <c r="F20" s="83">
        <v>110.08465455113938</v>
      </c>
      <c r="G20" s="83"/>
      <c r="H20" s="83"/>
      <c r="I20" s="83"/>
      <c r="J20" s="83"/>
      <c r="K20" s="83"/>
      <c r="L20" s="83"/>
      <c r="M20" s="83"/>
      <c r="N20" s="83"/>
      <c r="O20" s="84"/>
      <c r="P20" s="85">
        <v>114.50310781131225</v>
      </c>
      <c r="Q20" s="112">
        <v>114.50310781131225</v>
      </c>
      <c r="R20" s="113"/>
      <c r="S20" s="113"/>
      <c r="T20" s="268"/>
      <c r="U20" s="271"/>
      <c r="V20" s="268"/>
      <c r="W20" s="116"/>
    </row>
    <row r="21" spans="2:24" ht="20.100000000000001" customHeight="1">
      <c r="B21" s="154" t="s">
        <v>41</v>
      </c>
      <c r="C21" s="165"/>
      <c r="D21" s="95">
        <v>100.3880104255896</v>
      </c>
      <c r="E21" s="96">
        <v>100.412728752578</v>
      </c>
      <c r="F21" s="96">
        <v>104.14769345289837</v>
      </c>
      <c r="G21" s="96"/>
      <c r="H21" s="96"/>
      <c r="I21" s="96"/>
      <c r="J21" s="96"/>
      <c r="K21" s="96"/>
      <c r="L21" s="96"/>
      <c r="M21" s="96"/>
      <c r="N21" s="96"/>
      <c r="O21" s="97"/>
      <c r="P21" s="98">
        <v>101.52371611779752</v>
      </c>
      <c r="Q21" s="126">
        <v>101.52371611779752</v>
      </c>
      <c r="R21" s="127"/>
      <c r="S21" s="127"/>
      <c r="T21" s="128"/>
      <c r="U21" s="129"/>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c r="H23" s="100"/>
      <c r="I23" s="100"/>
      <c r="J23" s="87"/>
      <c r="K23" s="87"/>
      <c r="L23" s="87"/>
      <c r="M23" s="87"/>
      <c r="N23" s="87"/>
      <c r="O23" s="88"/>
      <c r="P23" s="99">
        <v>101.31821287386541</v>
      </c>
      <c r="Q23" s="117">
        <v>101.31821287386541</v>
      </c>
      <c r="R23" s="100"/>
      <c r="S23" s="100"/>
      <c r="T23" s="118"/>
      <c r="U23" s="119"/>
      <c r="V23" s="132"/>
      <c r="W23" s="120"/>
    </row>
    <row r="24" spans="2:24" ht="20.100000000000001" customHeight="1">
      <c r="B24" s="151" t="s">
        <v>67</v>
      </c>
      <c r="C24" s="162"/>
      <c r="D24" s="90">
        <v>92.947490537515961</v>
      </c>
      <c r="E24" s="91">
        <v>100.63225387726477</v>
      </c>
      <c r="F24" s="91">
        <v>102.63510423454088</v>
      </c>
      <c r="G24" s="91"/>
      <c r="H24" s="91"/>
      <c r="I24" s="91"/>
      <c r="J24" s="91"/>
      <c r="K24" s="91"/>
      <c r="L24" s="91"/>
      <c r="M24" s="91"/>
      <c r="N24" s="91"/>
      <c r="O24" s="92"/>
      <c r="P24" s="90">
        <v>98.973413236135968</v>
      </c>
      <c r="Q24" s="121">
        <v>98.973413236135968</v>
      </c>
      <c r="R24" s="122"/>
      <c r="S24" s="122"/>
      <c r="T24" s="270"/>
      <c r="U24" s="269"/>
      <c r="V24" s="270"/>
      <c r="W24" s="125"/>
    </row>
    <row r="25" spans="2:24" ht="20.100000000000001" customHeight="1">
      <c r="B25" s="152" t="s">
        <v>69</v>
      </c>
      <c r="C25" s="163"/>
      <c r="D25" s="82">
        <v>106.41144810422631</v>
      </c>
      <c r="E25" s="83">
        <v>110.65143878006762</v>
      </c>
      <c r="F25" s="83">
        <v>107.49745733981241</v>
      </c>
      <c r="G25" s="83"/>
      <c r="H25" s="83"/>
      <c r="I25" s="83"/>
      <c r="J25" s="83"/>
      <c r="K25" s="83"/>
      <c r="L25" s="83"/>
      <c r="M25" s="83"/>
      <c r="N25" s="83"/>
      <c r="O25" s="84"/>
      <c r="P25" s="82">
        <v>108.24555995136069</v>
      </c>
      <c r="Q25" s="133">
        <v>108.24555995136069</v>
      </c>
      <c r="R25" s="134"/>
      <c r="S25" s="134"/>
      <c r="T25" s="135"/>
      <c r="U25" s="271"/>
      <c r="V25" s="135"/>
      <c r="W25" s="116"/>
    </row>
    <row r="26" spans="2:24" ht="20.100000000000001" customHeight="1">
      <c r="B26" s="148" t="s">
        <v>38</v>
      </c>
      <c r="C26" s="159"/>
      <c r="D26" s="94">
        <v>95.212579320642035</v>
      </c>
      <c r="E26" s="79">
        <v>102.33085620301561</v>
      </c>
      <c r="F26" s="79">
        <v>102.54278257488562</v>
      </c>
      <c r="G26" s="79"/>
      <c r="H26" s="79"/>
      <c r="I26" s="79"/>
      <c r="J26" s="79"/>
      <c r="K26" s="79"/>
      <c r="L26" s="79"/>
      <c r="M26" s="79"/>
      <c r="N26" s="79"/>
      <c r="O26" s="80"/>
      <c r="P26" s="94">
        <v>100.15685946499318</v>
      </c>
      <c r="Q26" s="107">
        <v>100.15685946499318</v>
      </c>
      <c r="R26" s="78"/>
      <c r="S26" s="78"/>
      <c r="T26" s="272"/>
      <c r="U26" s="273"/>
      <c r="V26" s="272"/>
      <c r="W26" s="111"/>
    </row>
    <row r="27" spans="2:24" ht="20.100000000000001" customHeight="1">
      <c r="B27" s="151" t="s">
        <v>39</v>
      </c>
      <c r="C27" s="162"/>
      <c r="D27" s="101">
        <v>91.499502982107359</v>
      </c>
      <c r="E27" s="102">
        <v>99.254099269432459</v>
      </c>
      <c r="F27" s="102">
        <v>100.40916065238392</v>
      </c>
      <c r="G27" s="102"/>
      <c r="H27" s="102"/>
      <c r="I27" s="102"/>
      <c r="J27" s="102"/>
      <c r="K27" s="102"/>
      <c r="L27" s="102"/>
      <c r="M27" s="102"/>
      <c r="N27" s="102"/>
      <c r="O27" s="103"/>
      <c r="P27" s="101">
        <v>97.099057063575103</v>
      </c>
      <c r="Q27" s="136">
        <v>97.099057063575103</v>
      </c>
      <c r="R27" s="137"/>
      <c r="S27" s="137"/>
      <c r="T27" s="138"/>
      <c r="U27" s="139"/>
      <c r="V27" s="138"/>
      <c r="W27" s="140"/>
    </row>
    <row r="28" spans="2:24" ht="20.100000000000001" customHeight="1">
      <c r="B28" s="152" t="s">
        <v>40</v>
      </c>
      <c r="C28" s="163"/>
      <c r="D28" s="82">
        <v>106.41304347826086</v>
      </c>
      <c r="E28" s="83">
        <v>110.6528507988362</v>
      </c>
      <c r="F28" s="83">
        <v>107.49745733981241</v>
      </c>
      <c r="G28" s="83"/>
      <c r="H28" s="83"/>
      <c r="I28" s="83"/>
      <c r="J28" s="83"/>
      <c r="K28" s="83"/>
      <c r="L28" s="83"/>
      <c r="M28" s="83"/>
      <c r="N28" s="83"/>
      <c r="O28" s="84"/>
      <c r="P28" s="82">
        <v>108.24648689382327</v>
      </c>
      <c r="Q28" s="112">
        <v>108.24648689382327</v>
      </c>
      <c r="R28" s="113"/>
      <c r="S28" s="113"/>
      <c r="T28" s="268"/>
      <c r="U28" s="271"/>
      <c r="V28" s="268"/>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c r="H30" s="100"/>
      <c r="I30" s="100"/>
      <c r="J30" s="87"/>
      <c r="K30" s="87"/>
      <c r="L30" s="87"/>
      <c r="M30" s="87"/>
      <c r="N30" s="87"/>
      <c r="O30" s="88"/>
      <c r="P30" s="99">
        <v>101.45635054444165</v>
      </c>
      <c r="Q30" s="117">
        <v>101.45635054444165</v>
      </c>
      <c r="R30" s="100"/>
      <c r="S30" s="100"/>
      <c r="T30" s="118"/>
      <c r="U30" s="119"/>
      <c r="V30" s="118"/>
      <c r="W30" s="120"/>
    </row>
    <row r="31" spans="2:24" ht="20.100000000000001" customHeight="1">
      <c r="B31" s="151" t="s">
        <v>67</v>
      </c>
      <c r="C31" s="162"/>
      <c r="D31" s="90">
        <v>103.10857333860088</v>
      </c>
      <c r="E31" s="91">
        <v>101.58237266919686</v>
      </c>
      <c r="F31" s="91">
        <v>100.94797671753537</v>
      </c>
      <c r="G31" s="91"/>
      <c r="H31" s="91"/>
      <c r="I31" s="91"/>
      <c r="J31" s="91"/>
      <c r="K31" s="91"/>
      <c r="L31" s="91"/>
      <c r="M31" s="91"/>
      <c r="N31" s="91"/>
      <c r="O31" s="92"/>
      <c r="P31" s="90">
        <v>101.59267874603954</v>
      </c>
      <c r="Q31" s="121">
        <v>101.59267874603954</v>
      </c>
      <c r="R31" s="122"/>
      <c r="S31" s="122"/>
      <c r="T31" s="270"/>
      <c r="U31" s="269"/>
      <c r="V31" s="270"/>
      <c r="W31" s="125"/>
    </row>
    <row r="32" spans="2:24" ht="20.100000000000001" customHeight="1">
      <c r="B32" s="152" t="s">
        <v>68</v>
      </c>
      <c r="C32" s="163"/>
      <c r="D32" s="82">
        <v>107.53762322842846</v>
      </c>
      <c r="E32" s="83">
        <v>103.96102435399253</v>
      </c>
      <c r="F32" s="83">
        <v>101.62988831978927</v>
      </c>
      <c r="G32" s="83"/>
      <c r="H32" s="83"/>
      <c r="I32" s="83"/>
      <c r="J32" s="83"/>
      <c r="K32" s="83"/>
      <c r="L32" s="83"/>
      <c r="M32" s="83"/>
      <c r="N32" s="83"/>
      <c r="O32" s="84"/>
      <c r="P32" s="82">
        <v>104.1394241608556</v>
      </c>
      <c r="Q32" s="112">
        <v>104.1394241608556</v>
      </c>
      <c r="R32" s="113"/>
      <c r="S32" s="113"/>
      <c r="T32" s="268"/>
      <c r="U32" s="271"/>
      <c r="V32" s="268"/>
      <c r="W32" s="116"/>
    </row>
    <row r="33" spans="2:30" ht="20.100000000000001" customHeight="1">
      <c r="B33" s="148" t="s">
        <v>38</v>
      </c>
      <c r="C33" s="159"/>
      <c r="D33" s="104">
        <v>102.46363416693536</v>
      </c>
      <c r="E33" s="105">
        <v>100.89436567932519</v>
      </c>
      <c r="F33" s="105">
        <v>100.52619511648588</v>
      </c>
      <c r="G33" s="105"/>
      <c r="H33" s="105"/>
      <c r="I33" s="105"/>
      <c r="J33" s="105"/>
      <c r="K33" s="105"/>
      <c r="L33" s="105"/>
      <c r="M33" s="105"/>
      <c r="N33" s="105"/>
      <c r="O33" s="106"/>
      <c r="P33" s="104">
        <v>101.0815340268045</v>
      </c>
      <c r="Q33" s="141">
        <v>101.0815340268045</v>
      </c>
      <c r="R33" s="142"/>
      <c r="S33" s="142"/>
      <c r="T33" s="143"/>
      <c r="U33" s="144"/>
      <c r="V33" s="143"/>
      <c r="W33" s="145"/>
    </row>
    <row r="34" spans="2:30" ht="20.100000000000001" customHeight="1">
      <c r="B34" s="151" t="s">
        <v>39</v>
      </c>
      <c r="C34" s="162"/>
      <c r="D34" s="90">
        <v>102.68546129980119</v>
      </c>
      <c r="E34" s="91">
        <v>101.10472297319102</v>
      </c>
      <c r="F34" s="91">
        <v>100.79393423656941</v>
      </c>
      <c r="G34" s="91"/>
      <c r="H34" s="91"/>
      <c r="I34" s="91"/>
      <c r="J34" s="91"/>
      <c r="K34" s="91"/>
      <c r="L34" s="91"/>
      <c r="M34" s="91"/>
      <c r="N34" s="91"/>
      <c r="O34" s="92"/>
      <c r="P34" s="90">
        <v>101.28576094771657</v>
      </c>
      <c r="Q34" s="121">
        <v>101.28576094771657</v>
      </c>
      <c r="R34" s="122"/>
      <c r="S34" s="122"/>
      <c r="T34" s="270"/>
      <c r="U34" s="269"/>
      <c r="V34" s="270"/>
      <c r="W34" s="125"/>
    </row>
    <row r="35" spans="2:30" ht="20.100000000000001" customHeight="1">
      <c r="B35" s="152" t="s">
        <v>40</v>
      </c>
      <c r="C35" s="163"/>
      <c r="D35" s="82">
        <v>107.53710626139875</v>
      </c>
      <c r="E35" s="83">
        <v>103.96019149854401</v>
      </c>
      <c r="F35" s="83">
        <v>101.62988831978927</v>
      </c>
      <c r="G35" s="83"/>
      <c r="H35" s="83"/>
      <c r="I35" s="83"/>
      <c r="J35" s="83"/>
      <c r="K35" s="83"/>
      <c r="L35" s="83"/>
      <c r="M35" s="83"/>
      <c r="N35" s="83"/>
      <c r="O35" s="84"/>
      <c r="P35" s="82">
        <v>104.13901530205989</v>
      </c>
      <c r="Q35" s="112">
        <v>104.13901530205989</v>
      </c>
      <c r="R35" s="113"/>
      <c r="S35" s="113"/>
      <c r="T35" s="268"/>
      <c r="U35" s="271"/>
      <c r="V35" s="268"/>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139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140</v>
      </c>
      <c r="R39" s="41"/>
      <c r="S39" s="41"/>
      <c r="T39" s="41"/>
      <c r="U39" s="41"/>
      <c r="V39" s="41"/>
    </row>
    <row r="40" spans="2:30" s="11" customFormat="1" ht="20.100000000000001" customHeight="1">
      <c r="B40" s="148" t="s">
        <v>64</v>
      </c>
      <c r="C40" s="159"/>
      <c r="D40" s="372">
        <v>102.96465750710352</v>
      </c>
      <c r="E40" s="373"/>
      <c r="F40" s="374">
        <v>108.79541526551533</v>
      </c>
      <c r="G40" s="375"/>
      <c r="H40" s="376" t="s">
        <v>75</v>
      </c>
      <c r="I40" s="377"/>
      <c r="J40" s="364" t="s">
        <v>75</v>
      </c>
      <c r="K40" s="365"/>
      <c r="L40" s="376" t="s">
        <v>75</v>
      </c>
      <c r="M40" s="377"/>
      <c r="N40" s="364" t="s">
        <v>75</v>
      </c>
      <c r="O40" s="365"/>
      <c r="P40" s="174" t="s">
        <v>141</v>
      </c>
      <c r="R40" s="42"/>
      <c r="S40" s="42"/>
      <c r="T40" s="42"/>
      <c r="U40" s="42"/>
      <c r="V40" s="41"/>
    </row>
    <row r="41" spans="2:30" s="15" customFormat="1" ht="20.100000000000001" customHeight="1">
      <c r="B41" s="158" t="s">
        <v>66</v>
      </c>
      <c r="C41" s="168"/>
      <c r="D41" s="380">
        <v>103.29380523706149</v>
      </c>
      <c r="E41" s="381"/>
      <c r="F41" s="378">
        <v>108.63473605023376</v>
      </c>
      <c r="G41" s="379"/>
      <c r="H41" s="380" t="s">
        <v>75</v>
      </c>
      <c r="I41" s="381"/>
      <c r="J41" s="378" t="s">
        <v>75</v>
      </c>
      <c r="K41" s="379"/>
      <c r="L41" s="380" t="s">
        <v>75</v>
      </c>
      <c r="M41" s="381"/>
      <c r="N41" s="378" t="s">
        <v>75</v>
      </c>
      <c r="O41" s="379"/>
      <c r="P41" s="183" t="s">
        <v>142</v>
      </c>
      <c r="Q41" s="44"/>
      <c r="R41" s="46"/>
      <c r="S41" s="46"/>
      <c r="T41" s="46"/>
      <c r="U41" s="46"/>
      <c r="V41" s="41"/>
    </row>
    <row r="42" spans="2:30" ht="20.100000000000001" customHeight="1">
      <c r="B42" s="151" t="s">
        <v>67</v>
      </c>
      <c r="C42" s="162"/>
      <c r="D42" s="380">
        <v>101.71279990432527</v>
      </c>
      <c r="E42" s="381"/>
      <c r="F42" s="378">
        <v>107.20344997163565</v>
      </c>
      <c r="G42" s="379"/>
      <c r="H42" s="380">
        <v>100.26393160336569</v>
      </c>
      <c r="I42" s="381"/>
      <c r="J42" s="378">
        <v>105.39886764009887</v>
      </c>
      <c r="K42" s="379"/>
      <c r="L42" s="380">
        <v>101.44505434585504</v>
      </c>
      <c r="M42" s="381"/>
      <c r="N42" s="378">
        <v>101.71214584363352</v>
      </c>
      <c r="O42" s="379"/>
      <c r="P42" s="70" t="s">
        <v>143</v>
      </c>
      <c r="Q42" s="54"/>
      <c r="R42" s="46"/>
      <c r="S42" s="46"/>
      <c r="T42" s="46"/>
      <c r="U42" s="46"/>
      <c r="V42" s="41"/>
    </row>
    <row r="43" spans="2:30" ht="20.100000000000001" customHeight="1">
      <c r="B43" s="152" t="s">
        <v>69</v>
      </c>
      <c r="C43" s="163"/>
      <c r="D43" s="382">
        <v>108.35630554612055</v>
      </c>
      <c r="E43" s="383"/>
      <c r="F43" s="384">
        <v>113.28748061474528</v>
      </c>
      <c r="G43" s="385"/>
      <c r="H43" s="382" t="s">
        <v>75</v>
      </c>
      <c r="I43" s="383"/>
      <c r="J43" s="384" t="s">
        <v>75</v>
      </c>
      <c r="K43" s="385"/>
      <c r="L43" s="382" t="s">
        <v>75</v>
      </c>
      <c r="M43" s="383"/>
      <c r="N43" s="384" t="s">
        <v>75</v>
      </c>
      <c r="O43" s="385"/>
      <c r="P43" s="184" t="s">
        <v>144</v>
      </c>
      <c r="Q43" s="54"/>
      <c r="R43" s="46"/>
      <c r="S43" s="46"/>
      <c r="T43" s="46"/>
      <c r="U43" s="46"/>
      <c r="V43" s="41"/>
    </row>
    <row r="44" spans="2:30" ht="20.100000000000001" customHeight="1">
      <c r="B44" s="148" t="s">
        <v>38</v>
      </c>
      <c r="C44" s="159"/>
      <c r="D44" s="372">
        <v>102.16214059116706</v>
      </c>
      <c r="E44" s="373"/>
      <c r="F44" s="374">
        <v>106.4334597378642</v>
      </c>
      <c r="G44" s="375"/>
      <c r="H44" s="372" t="s">
        <v>75</v>
      </c>
      <c r="I44" s="373"/>
      <c r="J44" s="374" t="s">
        <v>75</v>
      </c>
      <c r="K44" s="375"/>
      <c r="L44" s="372" t="s">
        <v>75</v>
      </c>
      <c r="M44" s="373"/>
      <c r="N44" s="374" t="s">
        <v>75</v>
      </c>
      <c r="O44" s="375"/>
      <c r="P44" s="183" t="s">
        <v>145</v>
      </c>
      <c r="Q44" s="54"/>
      <c r="R44" s="46"/>
      <c r="S44" s="46"/>
      <c r="T44" s="46"/>
      <c r="U44" s="46"/>
      <c r="V44" s="19"/>
      <c r="W44" s="12"/>
      <c r="X44" s="12"/>
      <c r="Y44" s="12"/>
      <c r="Z44" s="12"/>
      <c r="AA44" s="12"/>
    </row>
    <row r="45" spans="2:30" ht="20.100000000000001" customHeight="1">
      <c r="B45" s="151" t="s">
        <v>42</v>
      </c>
      <c r="C45" s="162"/>
      <c r="D45" s="380">
        <v>99.768066409010132</v>
      </c>
      <c r="E45" s="381"/>
      <c r="F45" s="378">
        <v>103.85610511468212</v>
      </c>
      <c r="G45" s="379"/>
      <c r="H45" s="380">
        <v>98.328514890392114</v>
      </c>
      <c r="I45" s="381"/>
      <c r="J45" s="378">
        <v>102.73814074535656</v>
      </c>
      <c r="K45" s="379"/>
      <c r="L45" s="380">
        <v>101.46402243563091</v>
      </c>
      <c r="M45" s="381"/>
      <c r="N45" s="378">
        <v>101.08816877667321</v>
      </c>
      <c r="O45" s="379"/>
      <c r="P45" s="70" t="s">
        <v>146</v>
      </c>
      <c r="Q45" s="54"/>
      <c r="R45" s="46"/>
      <c r="S45" s="46"/>
      <c r="T45" s="46"/>
      <c r="U45" s="46"/>
      <c r="V45" s="19"/>
      <c r="W45" s="12"/>
      <c r="X45" s="12"/>
      <c r="Y45" s="12"/>
      <c r="Z45" s="12"/>
      <c r="AA45" s="12"/>
    </row>
    <row r="46" spans="2:30" ht="20.100000000000001" customHeight="1">
      <c r="B46" s="152" t="s">
        <v>40</v>
      </c>
      <c r="C46" s="163"/>
      <c r="D46" s="382">
        <v>108.35630554612055</v>
      </c>
      <c r="E46" s="383"/>
      <c r="F46" s="384">
        <v>113.42143702678362</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147</v>
      </c>
      <c r="Q47" s="54"/>
      <c r="R47" s="46"/>
      <c r="S47" s="46"/>
      <c r="T47" s="46"/>
      <c r="U47" s="46"/>
      <c r="V47" s="19"/>
      <c r="W47" s="12"/>
      <c r="X47" s="12"/>
      <c r="Y47" s="12"/>
      <c r="Z47" s="12"/>
      <c r="AA47" s="12"/>
    </row>
    <row r="48" spans="2:30" ht="20.100000000000001" customHeight="1">
      <c r="B48" s="11" t="s">
        <v>43</v>
      </c>
      <c r="C48" s="11"/>
      <c r="D48" s="11"/>
      <c r="E48" s="26"/>
      <c r="F48" s="24"/>
      <c r="G48" s="24" t="s">
        <v>148</v>
      </c>
      <c r="H48" s="24"/>
      <c r="I48" s="24"/>
      <c r="J48" s="24"/>
      <c r="K48" s="24"/>
      <c r="L48" s="24"/>
      <c r="M48" s="24"/>
      <c r="N48" s="24"/>
      <c r="O48" s="24"/>
      <c r="P48" s="43" t="s">
        <v>149</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150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151</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152</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123</v>
      </c>
      <c r="C54" s="6"/>
      <c r="D54" s="16"/>
      <c r="E54" s="16"/>
      <c r="F54" s="16"/>
      <c r="G54" s="18" t="s">
        <v>122</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153</v>
      </c>
      <c r="G64" s="48" t="s">
        <v>154</v>
      </c>
      <c r="H64" s="48" t="s">
        <v>155</v>
      </c>
      <c r="I64" s="48" t="s">
        <v>156</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157</v>
      </c>
      <c r="C65" s="179"/>
      <c r="D65" s="253">
        <v>298</v>
      </c>
      <c r="E65" s="245">
        <v>298</v>
      </c>
      <c r="F65" s="245">
        <v>298</v>
      </c>
      <c r="G65" s="245"/>
      <c r="H65" s="245"/>
      <c r="I65" s="245"/>
      <c r="J65" s="245"/>
      <c r="K65" s="245"/>
      <c r="L65" s="245"/>
      <c r="M65" s="245"/>
      <c r="N65" s="245"/>
      <c r="O65" s="246"/>
      <c r="P65" s="27"/>
      <c r="R65" s="37"/>
      <c r="S65" s="37"/>
      <c r="T65" s="37"/>
      <c r="U65" s="37"/>
      <c r="V65" s="37"/>
      <c r="W65" s="37"/>
    </row>
    <row r="66" spans="2:30" ht="20.100000000000001" customHeight="1">
      <c r="B66" s="158" t="s">
        <v>30</v>
      </c>
      <c r="C66" s="180"/>
      <c r="D66" s="254">
        <v>214</v>
      </c>
      <c r="E66" s="247">
        <v>214</v>
      </c>
      <c r="F66" s="247">
        <v>214</v>
      </c>
      <c r="G66" s="247"/>
      <c r="H66" s="247"/>
      <c r="I66" s="247"/>
      <c r="J66" s="247"/>
      <c r="K66" s="247"/>
      <c r="L66" s="247"/>
      <c r="M66" s="247"/>
      <c r="N66" s="247"/>
      <c r="O66" s="248"/>
      <c r="R66" s="37"/>
      <c r="S66" s="37"/>
      <c r="T66" s="37"/>
      <c r="U66" s="37"/>
      <c r="V66" s="37"/>
      <c r="W66" s="37"/>
    </row>
    <row r="67" spans="2:30" ht="20.100000000000001" customHeight="1">
      <c r="B67" s="158" t="s">
        <v>31</v>
      </c>
      <c r="C67" s="180"/>
      <c r="D67" s="254">
        <v>58</v>
      </c>
      <c r="E67" s="247">
        <v>58</v>
      </c>
      <c r="F67" s="247">
        <v>58</v>
      </c>
      <c r="G67" s="247"/>
      <c r="H67" s="247"/>
      <c r="I67" s="247"/>
      <c r="J67" s="247"/>
      <c r="K67" s="247"/>
      <c r="L67" s="247"/>
      <c r="M67" s="247"/>
      <c r="N67" s="247"/>
      <c r="O67" s="248"/>
      <c r="R67" s="37"/>
      <c r="S67" s="37"/>
      <c r="T67" s="37"/>
      <c r="U67" s="37"/>
      <c r="V67" s="37"/>
      <c r="W67" s="37"/>
    </row>
    <row r="68" spans="2:30" ht="20.100000000000001" customHeight="1">
      <c r="B68" s="149" t="s">
        <v>32</v>
      </c>
      <c r="C68" s="181"/>
      <c r="D68" s="255">
        <v>26</v>
      </c>
      <c r="E68" s="249">
        <v>26</v>
      </c>
      <c r="F68" s="249">
        <v>26</v>
      </c>
      <c r="G68" s="249"/>
      <c r="H68" s="249"/>
      <c r="I68" s="249"/>
      <c r="J68" s="249"/>
      <c r="K68" s="249"/>
      <c r="L68" s="249"/>
      <c r="M68" s="249"/>
      <c r="N68" s="249"/>
      <c r="O68" s="250"/>
      <c r="P68" s="43"/>
      <c r="R68" s="37"/>
      <c r="S68" s="37"/>
      <c r="T68" s="37"/>
      <c r="U68" s="37"/>
      <c r="V68" s="37"/>
      <c r="W68" s="37"/>
    </row>
    <row r="69" spans="2:30" ht="20.100000000000001" customHeight="1">
      <c r="B69" s="169" t="s">
        <v>17</v>
      </c>
      <c r="C69" s="179"/>
      <c r="D69" s="256">
        <v>249</v>
      </c>
      <c r="E69" s="251">
        <v>250</v>
      </c>
      <c r="F69" s="251">
        <v>224</v>
      </c>
      <c r="G69" s="251"/>
      <c r="H69" s="251"/>
      <c r="I69" s="251"/>
      <c r="J69" s="251"/>
      <c r="K69" s="251"/>
      <c r="L69" s="251"/>
      <c r="M69" s="251"/>
      <c r="N69" s="251"/>
      <c r="O69" s="252"/>
      <c r="P69" s="37"/>
      <c r="R69" s="37"/>
      <c r="S69" s="37"/>
      <c r="T69" s="37"/>
      <c r="U69" s="37"/>
      <c r="V69" s="37"/>
      <c r="W69" s="37"/>
    </row>
    <row r="70" spans="2:30" ht="20.100000000000001" customHeight="1">
      <c r="B70" s="158" t="s">
        <v>33</v>
      </c>
      <c r="C70" s="180"/>
      <c r="D70" s="254">
        <v>192</v>
      </c>
      <c r="E70" s="247">
        <v>193</v>
      </c>
      <c r="F70" s="247">
        <v>167</v>
      </c>
      <c r="G70" s="247"/>
      <c r="H70" s="247"/>
      <c r="I70" s="247"/>
      <c r="J70" s="247"/>
      <c r="K70" s="247"/>
      <c r="L70" s="247"/>
      <c r="M70" s="247"/>
      <c r="N70" s="247"/>
      <c r="O70" s="248"/>
      <c r="P70" s="36"/>
      <c r="Q70" s="37"/>
      <c r="R70" s="37"/>
      <c r="S70" s="37"/>
      <c r="T70" s="37"/>
      <c r="U70" s="37"/>
      <c r="V70" s="37"/>
      <c r="W70" s="37"/>
    </row>
    <row r="71" spans="2:30" ht="20.100000000000001" customHeight="1">
      <c r="B71" s="149" t="s">
        <v>34</v>
      </c>
      <c r="C71" s="181"/>
      <c r="D71" s="255">
        <v>57</v>
      </c>
      <c r="E71" s="249">
        <v>57</v>
      </c>
      <c r="F71" s="249">
        <v>57</v>
      </c>
      <c r="G71" s="249"/>
      <c r="H71" s="249"/>
      <c r="I71" s="249"/>
      <c r="J71" s="249"/>
      <c r="K71" s="249"/>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158</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６月まで</v>
      </c>
      <c r="Q80" s="63" t="s">
        <v>159</v>
      </c>
      <c r="R80" s="64" t="s">
        <v>160</v>
      </c>
      <c r="S80" s="64" t="s">
        <v>161</v>
      </c>
      <c r="T80" s="65" t="s">
        <v>162</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100.79381236016999</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102.9</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106.9</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96.992115845534798</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98.8</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102.9</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124.98240454865399</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122.3</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122</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163</v>
      </c>
      <c r="E92" s="230" t="s">
        <v>163</v>
      </c>
      <c r="F92" s="230" t="s">
        <v>163</v>
      </c>
      <c r="G92" s="230" t="s">
        <v>163</v>
      </c>
      <c r="H92" s="230" t="s">
        <v>163</v>
      </c>
      <c r="I92" s="230" t="s">
        <v>163</v>
      </c>
      <c r="J92" s="230" t="s">
        <v>163</v>
      </c>
      <c r="K92" s="230" t="s">
        <v>163</v>
      </c>
      <c r="L92" s="230" t="s">
        <v>163</v>
      </c>
      <c r="M92" s="230" t="s">
        <v>163</v>
      </c>
      <c r="N92" s="230" t="s">
        <v>163</v>
      </c>
      <c r="O92" s="231" t="s">
        <v>163</v>
      </c>
      <c r="P92" s="232" t="s">
        <v>117</v>
      </c>
      <c r="Q92" s="229" t="s">
        <v>163</v>
      </c>
      <c r="R92" s="230" t="s">
        <v>163</v>
      </c>
      <c r="S92" s="230" t="s">
        <v>163</v>
      </c>
      <c r="T92" s="231" t="s">
        <v>163</v>
      </c>
      <c r="U92" s="233" t="s">
        <v>163</v>
      </c>
      <c r="V92" s="234" t="s">
        <v>163</v>
      </c>
      <c r="W92" s="234" t="s">
        <v>163</v>
      </c>
      <c r="X92" s="24"/>
      <c r="Y92" s="12"/>
      <c r="Z92" s="12"/>
      <c r="AA92" s="12"/>
      <c r="AB92" s="12"/>
      <c r="AC92" s="12"/>
    </row>
    <row r="93" spans="2:29" ht="20.100000000000001" customHeight="1">
      <c r="B93" s="392"/>
      <c r="C93" s="243" t="s">
        <v>100</v>
      </c>
      <c r="D93" s="235" t="s">
        <v>163</v>
      </c>
      <c r="E93" s="230" t="s">
        <v>163</v>
      </c>
      <c r="F93" s="230" t="s">
        <v>163</v>
      </c>
      <c r="G93" s="230" t="s">
        <v>163</v>
      </c>
      <c r="H93" s="230" t="s">
        <v>163</v>
      </c>
      <c r="I93" s="230" t="s">
        <v>163</v>
      </c>
      <c r="J93" s="230" t="s">
        <v>163</v>
      </c>
      <c r="K93" s="230" t="s">
        <v>163</v>
      </c>
      <c r="L93" s="230" t="s">
        <v>163</v>
      </c>
      <c r="M93" s="230" t="s">
        <v>163</v>
      </c>
      <c r="N93" s="230" t="s">
        <v>163</v>
      </c>
      <c r="O93" s="231" t="s">
        <v>163</v>
      </c>
      <c r="P93" s="232" t="s">
        <v>117</v>
      </c>
      <c r="Q93" s="229" t="s">
        <v>163</v>
      </c>
      <c r="R93" s="230" t="s">
        <v>163</v>
      </c>
      <c r="S93" s="230" t="s">
        <v>163</v>
      </c>
      <c r="T93" s="231" t="s">
        <v>163</v>
      </c>
      <c r="U93" s="233" t="s">
        <v>163</v>
      </c>
      <c r="V93" s="234" t="s">
        <v>163</v>
      </c>
      <c r="W93" s="234" t="s">
        <v>163</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106.00731155515379</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95.386147705477597</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95.7</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103</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163</v>
      </c>
      <c r="E98" s="230" t="s">
        <v>163</v>
      </c>
      <c r="F98" s="230" t="s">
        <v>163</v>
      </c>
      <c r="G98" s="230" t="s">
        <v>163</v>
      </c>
      <c r="H98" s="230" t="s">
        <v>163</v>
      </c>
      <c r="I98" s="230" t="s">
        <v>163</v>
      </c>
      <c r="J98" s="230" t="s">
        <v>163</v>
      </c>
      <c r="K98" s="230" t="s">
        <v>163</v>
      </c>
      <c r="L98" s="230" t="s">
        <v>163</v>
      </c>
      <c r="M98" s="230" t="s">
        <v>163</v>
      </c>
      <c r="N98" s="230" t="s">
        <v>163</v>
      </c>
      <c r="O98" s="231" t="s">
        <v>163</v>
      </c>
      <c r="P98" s="232" t="s">
        <v>117</v>
      </c>
      <c r="Q98" s="229" t="s">
        <v>163</v>
      </c>
      <c r="R98" s="230" t="s">
        <v>163</v>
      </c>
      <c r="S98" s="230" t="s">
        <v>163</v>
      </c>
      <c r="T98" s="231" t="s">
        <v>163</v>
      </c>
      <c r="U98" s="233" t="s">
        <v>163</v>
      </c>
      <c r="V98" s="234" t="s">
        <v>163</v>
      </c>
      <c r="W98" s="234" t="s">
        <v>163</v>
      </c>
    </row>
    <row r="99" spans="2:29" s="11" customFormat="1" ht="20.100000000000001" customHeight="1">
      <c r="B99" s="387"/>
      <c r="C99" s="243" t="s">
        <v>100</v>
      </c>
      <c r="D99" s="235" t="s">
        <v>163</v>
      </c>
      <c r="E99" s="230" t="s">
        <v>163</v>
      </c>
      <c r="F99" s="230" t="s">
        <v>163</v>
      </c>
      <c r="G99" s="230" t="s">
        <v>163</v>
      </c>
      <c r="H99" s="230" t="s">
        <v>163</v>
      </c>
      <c r="I99" s="230" t="s">
        <v>163</v>
      </c>
      <c r="J99" s="230" t="s">
        <v>163</v>
      </c>
      <c r="K99" s="230" t="s">
        <v>163</v>
      </c>
      <c r="L99" s="230" t="s">
        <v>163</v>
      </c>
      <c r="M99" s="230" t="s">
        <v>163</v>
      </c>
      <c r="N99" s="230" t="s">
        <v>163</v>
      </c>
      <c r="O99" s="231" t="s">
        <v>163</v>
      </c>
      <c r="P99" s="232" t="s">
        <v>117</v>
      </c>
      <c r="Q99" s="229" t="s">
        <v>163</v>
      </c>
      <c r="R99" s="230" t="s">
        <v>163</v>
      </c>
      <c r="S99" s="230" t="s">
        <v>163</v>
      </c>
      <c r="T99" s="231" t="s">
        <v>163</v>
      </c>
      <c r="U99" s="233" t="s">
        <v>163</v>
      </c>
      <c r="V99" s="234" t="s">
        <v>163</v>
      </c>
      <c r="W99" s="234" t="s">
        <v>163</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114.81609250394709</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163</v>
      </c>
      <c r="E102" s="230" t="s">
        <v>163</v>
      </c>
      <c r="F102" s="230" t="s">
        <v>163</v>
      </c>
      <c r="G102" s="230" t="s">
        <v>163</v>
      </c>
      <c r="H102" s="230" t="s">
        <v>163</v>
      </c>
      <c r="I102" s="230" t="s">
        <v>163</v>
      </c>
      <c r="J102" s="230" t="s">
        <v>163</v>
      </c>
      <c r="K102" s="230" t="s">
        <v>163</v>
      </c>
      <c r="L102" s="230" t="s">
        <v>163</v>
      </c>
      <c r="M102" s="230" t="s">
        <v>163</v>
      </c>
      <c r="N102" s="230" t="s">
        <v>163</v>
      </c>
      <c r="O102" s="231" t="s">
        <v>163</v>
      </c>
      <c r="P102" s="232" t="s">
        <v>117</v>
      </c>
      <c r="Q102" s="229" t="s">
        <v>163</v>
      </c>
      <c r="R102" s="230" t="s">
        <v>163</v>
      </c>
      <c r="S102" s="230" t="s">
        <v>163</v>
      </c>
      <c r="T102" s="231" t="s">
        <v>163</v>
      </c>
      <c r="U102" s="233" t="s">
        <v>163</v>
      </c>
      <c r="V102" s="234" t="s">
        <v>163</v>
      </c>
      <c r="W102" s="234" t="s">
        <v>163</v>
      </c>
      <c r="X102" s="17"/>
    </row>
    <row r="103" spans="2:29" ht="20.100000000000001" customHeight="1">
      <c r="B103" s="392"/>
      <c r="C103" s="243" t="s">
        <v>100</v>
      </c>
      <c r="D103" s="235" t="s">
        <v>163</v>
      </c>
      <c r="E103" s="230" t="s">
        <v>163</v>
      </c>
      <c r="F103" s="230" t="s">
        <v>163</v>
      </c>
      <c r="G103" s="230" t="s">
        <v>163</v>
      </c>
      <c r="H103" s="230" t="s">
        <v>163</v>
      </c>
      <c r="I103" s="230" t="s">
        <v>163</v>
      </c>
      <c r="J103" s="230" t="s">
        <v>163</v>
      </c>
      <c r="K103" s="230" t="s">
        <v>163</v>
      </c>
      <c r="L103" s="230" t="s">
        <v>163</v>
      </c>
      <c r="M103" s="230" t="s">
        <v>163</v>
      </c>
      <c r="N103" s="230" t="s">
        <v>163</v>
      </c>
      <c r="O103" s="231" t="s">
        <v>163</v>
      </c>
      <c r="P103" s="232" t="s">
        <v>117</v>
      </c>
      <c r="Q103" s="229" t="s">
        <v>163</v>
      </c>
      <c r="R103" s="230" t="s">
        <v>163</v>
      </c>
      <c r="S103" s="230" t="s">
        <v>163</v>
      </c>
      <c r="T103" s="231" t="s">
        <v>163</v>
      </c>
      <c r="U103" s="233" t="s">
        <v>163</v>
      </c>
      <c r="V103" s="234" t="s">
        <v>163</v>
      </c>
      <c r="W103" s="234" t="s">
        <v>163</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99.936628313897728</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101.68364872516101</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103.2</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99.9</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163</v>
      </c>
      <c r="E108" s="230" t="s">
        <v>163</v>
      </c>
      <c r="F108" s="230" t="s">
        <v>163</v>
      </c>
      <c r="G108" s="230" t="s">
        <v>163</v>
      </c>
      <c r="H108" s="230" t="s">
        <v>163</v>
      </c>
      <c r="I108" s="230" t="s">
        <v>163</v>
      </c>
      <c r="J108" s="230" t="s">
        <v>163</v>
      </c>
      <c r="K108" s="230" t="s">
        <v>163</v>
      </c>
      <c r="L108" s="230" t="s">
        <v>163</v>
      </c>
      <c r="M108" s="230" t="s">
        <v>163</v>
      </c>
      <c r="N108" s="230" t="s">
        <v>163</v>
      </c>
      <c r="O108" s="231" t="s">
        <v>163</v>
      </c>
      <c r="P108" s="232" t="s">
        <v>117</v>
      </c>
      <c r="Q108" s="229" t="s">
        <v>163</v>
      </c>
      <c r="R108" s="230" t="s">
        <v>163</v>
      </c>
      <c r="S108" s="230" t="s">
        <v>163</v>
      </c>
      <c r="T108" s="231" t="s">
        <v>163</v>
      </c>
      <c r="U108" s="233" t="s">
        <v>163</v>
      </c>
      <c r="V108" s="234" t="s">
        <v>163</v>
      </c>
      <c r="W108" s="234" t="s">
        <v>163</v>
      </c>
    </row>
    <row r="109" spans="2:29" ht="20.100000000000001" customHeight="1">
      <c r="B109" s="387"/>
      <c r="C109" s="243" t="s">
        <v>100</v>
      </c>
      <c r="D109" s="235" t="s">
        <v>163</v>
      </c>
      <c r="E109" s="230" t="s">
        <v>163</v>
      </c>
      <c r="F109" s="230" t="s">
        <v>163</v>
      </c>
      <c r="G109" s="230" t="s">
        <v>163</v>
      </c>
      <c r="H109" s="230" t="s">
        <v>163</v>
      </c>
      <c r="I109" s="230" t="s">
        <v>163</v>
      </c>
      <c r="J109" s="230" t="s">
        <v>163</v>
      </c>
      <c r="K109" s="230" t="s">
        <v>163</v>
      </c>
      <c r="L109" s="230" t="s">
        <v>163</v>
      </c>
      <c r="M109" s="230" t="s">
        <v>163</v>
      </c>
      <c r="N109" s="230" t="s">
        <v>163</v>
      </c>
      <c r="O109" s="231" t="s">
        <v>163</v>
      </c>
      <c r="P109" s="232" t="s">
        <v>117</v>
      </c>
      <c r="Q109" s="229" t="s">
        <v>163</v>
      </c>
      <c r="R109" s="230" t="s">
        <v>163</v>
      </c>
      <c r="S109" s="230" t="s">
        <v>163</v>
      </c>
      <c r="T109" s="231" t="s">
        <v>163</v>
      </c>
      <c r="U109" s="233" t="s">
        <v>163</v>
      </c>
      <c r="V109" s="234" t="s">
        <v>163</v>
      </c>
      <c r="W109" s="234" t="s">
        <v>163</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104.0013650939587</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68">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D39:E39"/>
    <mergeCell ref="F39:G39"/>
    <mergeCell ref="H39:I39"/>
    <mergeCell ref="J39:K39"/>
    <mergeCell ref="L39:M39"/>
    <mergeCell ref="N39:O39"/>
    <mergeCell ref="D40:E40"/>
    <mergeCell ref="F40:G40"/>
    <mergeCell ref="H40:I40"/>
    <mergeCell ref="J40:K40"/>
    <mergeCell ref="L40:M40"/>
    <mergeCell ref="D38:G38"/>
    <mergeCell ref="H38:K38"/>
    <mergeCell ref="L38:O38"/>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7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43620</v>
      </c>
      <c r="V1" s="362"/>
      <c r="W1" s="362"/>
      <c r="X1" s="362"/>
    </row>
    <row r="2" spans="1:25" ht="20.100000000000001" customHeight="1">
      <c r="B2" s="4" t="s">
        <v>116</v>
      </c>
      <c r="C2" s="4"/>
      <c r="U2" s="361" t="s">
        <v>2</v>
      </c>
      <c r="V2" s="361"/>
      <c r="W2" s="361"/>
      <c r="X2" s="361"/>
    </row>
    <row r="3" spans="1:25" ht="20.100000000000001" customHeight="1">
      <c r="U3" s="361" t="s">
        <v>5</v>
      </c>
      <c r="V3" s="361"/>
      <c r="W3" s="361"/>
      <c r="X3" s="361"/>
      <c r="Y3" s="5" t="s">
        <v>114</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■2019年５月度概況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1.048</v>
      </c>
      <c r="E6" s="69"/>
      <c r="F6" s="27"/>
      <c r="G6" s="27"/>
      <c r="H6" s="28" t="s">
        <v>27</v>
      </c>
      <c r="I6" s="27"/>
      <c r="J6" s="27"/>
      <c r="K6" s="27"/>
      <c r="L6" s="27"/>
      <c r="M6" s="27"/>
      <c r="N6" s="27"/>
      <c r="O6" s="27"/>
      <c r="P6" s="27"/>
      <c r="U6" s="257" t="s">
        <v>118</v>
      </c>
      <c r="V6" s="257"/>
      <c r="W6" s="257"/>
      <c r="X6" s="6"/>
    </row>
    <row r="7" spans="1:25" ht="20.100000000000001" customHeight="1">
      <c r="B7" s="70" t="s">
        <v>78</v>
      </c>
      <c r="C7" s="70"/>
      <c r="D7" s="33">
        <v>1.0429999999999999</v>
      </c>
      <c r="E7" s="33"/>
      <c r="F7" s="29"/>
      <c r="G7" s="29"/>
      <c r="H7" s="28" t="s">
        <v>28</v>
      </c>
      <c r="I7" s="27"/>
      <c r="J7" s="27"/>
      <c r="K7" s="27"/>
      <c r="L7" s="27"/>
      <c r="M7" s="27"/>
      <c r="N7" s="27"/>
      <c r="O7" s="27"/>
      <c r="P7" s="27"/>
      <c r="U7" s="257" t="s">
        <v>71</v>
      </c>
      <c r="V7" s="257"/>
      <c r="W7" s="257"/>
      <c r="X7" s="257"/>
    </row>
    <row r="8" spans="1:25" ht="15" customHeight="1">
      <c r="D8" s="9"/>
      <c r="E8" s="7"/>
      <c r="I8" s="8"/>
      <c r="V8" s="3"/>
      <c r="X8" s="3"/>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５月まで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c r="G13" s="78"/>
      <c r="H13" s="78"/>
      <c r="I13" s="78"/>
      <c r="J13" s="79"/>
      <c r="K13" s="79"/>
      <c r="L13" s="79"/>
      <c r="M13" s="79"/>
      <c r="N13" s="79"/>
      <c r="O13" s="80"/>
      <c r="P13" s="81">
        <v>102.48726584825445</v>
      </c>
      <c r="Q13" s="107"/>
      <c r="R13" s="78"/>
      <c r="S13" s="108"/>
      <c r="T13" s="259"/>
      <c r="U13" s="258"/>
      <c r="V13" s="259"/>
      <c r="W13" s="111"/>
    </row>
    <row r="14" spans="1:25" ht="20.100000000000001" customHeight="1">
      <c r="B14" s="149" t="s">
        <v>64</v>
      </c>
      <c r="C14" s="160"/>
      <c r="D14" s="82">
        <v>100.12189597314149</v>
      </c>
      <c r="E14" s="83">
        <v>105.59070807641973</v>
      </c>
      <c r="F14" s="83"/>
      <c r="G14" s="83"/>
      <c r="H14" s="83"/>
      <c r="I14" s="83"/>
      <c r="J14" s="83"/>
      <c r="K14" s="83"/>
      <c r="L14" s="83"/>
      <c r="M14" s="83"/>
      <c r="N14" s="83"/>
      <c r="O14" s="84"/>
      <c r="P14" s="85">
        <v>102.87737437667768</v>
      </c>
      <c r="Q14" s="112"/>
      <c r="R14" s="113"/>
      <c r="S14" s="113"/>
      <c r="T14" s="114"/>
      <c r="U14" s="115"/>
      <c r="V14" s="114"/>
      <c r="W14" s="116"/>
    </row>
    <row r="15" spans="1:25" ht="20.100000000000001" customHeight="1">
      <c r="B15" s="150" t="s">
        <v>66</v>
      </c>
      <c r="C15" s="161"/>
      <c r="D15" s="86">
        <v>100.17947043690403</v>
      </c>
      <c r="E15" s="87">
        <v>105.4999775546045</v>
      </c>
      <c r="F15" s="87"/>
      <c r="G15" s="87"/>
      <c r="H15" s="87"/>
      <c r="I15" s="87"/>
      <c r="J15" s="87"/>
      <c r="K15" s="87"/>
      <c r="L15" s="87"/>
      <c r="M15" s="87"/>
      <c r="N15" s="87"/>
      <c r="O15" s="88"/>
      <c r="P15" s="89">
        <v>102.86090577265661</v>
      </c>
      <c r="Q15" s="117"/>
      <c r="R15" s="100"/>
      <c r="S15" s="100"/>
      <c r="T15" s="118"/>
      <c r="U15" s="119"/>
      <c r="V15" s="118"/>
      <c r="W15" s="120"/>
    </row>
    <row r="16" spans="1:25" ht="20.100000000000001" customHeight="1">
      <c r="B16" s="151" t="s">
        <v>67</v>
      </c>
      <c r="C16" s="162"/>
      <c r="D16" s="90">
        <v>95.836831447263776</v>
      </c>
      <c r="E16" s="91">
        <v>102.22463115901542</v>
      </c>
      <c r="F16" s="91"/>
      <c r="G16" s="91"/>
      <c r="H16" s="91"/>
      <c r="I16" s="91"/>
      <c r="J16" s="91"/>
      <c r="K16" s="91"/>
      <c r="L16" s="91"/>
      <c r="M16" s="91"/>
      <c r="N16" s="91"/>
      <c r="O16" s="92"/>
      <c r="P16" s="93">
        <v>99.007142781945817</v>
      </c>
      <c r="Q16" s="121"/>
      <c r="R16" s="122"/>
      <c r="S16" s="122"/>
      <c r="T16" s="123"/>
      <c r="U16" s="124"/>
      <c r="V16" s="123"/>
      <c r="W16" s="125"/>
    </row>
    <row r="17" spans="2:24" ht="20.100000000000001" customHeight="1">
      <c r="B17" s="152" t="s">
        <v>69</v>
      </c>
      <c r="C17" s="163"/>
      <c r="D17" s="82">
        <v>117.3613938041925</v>
      </c>
      <c r="E17" s="83">
        <v>116.72478036895404</v>
      </c>
      <c r="F17" s="83"/>
      <c r="G17" s="83"/>
      <c r="H17" s="83"/>
      <c r="I17" s="83"/>
      <c r="J17" s="83"/>
      <c r="K17" s="83"/>
      <c r="L17" s="83"/>
      <c r="M17" s="83"/>
      <c r="N17" s="83"/>
      <c r="O17" s="84"/>
      <c r="P17" s="85">
        <v>117.02260023519644</v>
      </c>
      <c r="Q17" s="112"/>
      <c r="R17" s="113"/>
      <c r="S17" s="113"/>
      <c r="T17" s="114"/>
      <c r="U17" s="115"/>
      <c r="V17" s="114"/>
      <c r="W17" s="116"/>
    </row>
    <row r="18" spans="2:24" ht="20.100000000000001" customHeight="1">
      <c r="B18" s="153" t="s">
        <v>38</v>
      </c>
      <c r="C18" s="164"/>
      <c r="D18" s="94">
        <v>98.887206730877722</v>
      </c>
      <c r="E18" s="79">
        <v>104.28513125375376</v>
      </c>
      <c r="F18" s="79"/>
      <c r="G18" s="79"/>
      <c r="H18" s="79"/>
      <c r="I18" s="79"/>
      <c r="J18" s="79"/>
      <c r="K18" s="79"/>
      <c r="L18" s="79"/>
      <c r="M18" s="79"/>
      <c r="N18" s="79"/>
      <c r="O18" s="80"/>
      <c r="P18" s="81">
        <v>101.58354683092819</v>
      </c>
      <c r="Q18" s="107"/>
      <c r="R18" s="78"/>
      <c r="S18" s="78"/>
      <c r="T18" s="259"/>
      <c r="U18" s="258"/>
      <c r="V18" s="259"/>
      <c r="W18" s="111"/>
    </row>
    <row r="19" spans="2:24" ht="20.100000000000001" customHeight="1">
      <c r="B19" s="151" t="s">
        <v>39</v>
      </c>
      <c r="C19" s="162"/>
      <c r="D19" s="90">
        <v>93.956686724202271</v>
      </c>
      <c r="E19" s="91">
        <v>100.3505821058957</v>
      </c>
      <c r="F19" s="91"/>
      <c r="G19" s="91"/>
      <c r="H19" s="91"/>
      <c r="I19" s="91"/>
      <c r="J19" s="91"/>
      <c r="K19" s="91"/>
      <c r="L19" s="91"/>
      <c r="M19" s="91"/>
      <c r="N19" s="91"/>
      <c r="O19" s="92"/>
      <c r="P19" s="93">
        <v>97.089872357990316</v>
      </c>
      <c r="Q19" s="121"/>
      <c r="R19" s="122"/>
      <c r="S19" s="122"/>
      <c r="T19" s="123"/>
      <c r="U19" s="124"/>
      <c r="V19" s="123"/>
      <c r="W19" s="125"/>
    </row>
    <row r="20" spans="2:24" ht="20.100000000000001" customHeight="1">
      <c r="B20" s="152" t="s">
        <v>40</v>
      </c>
      <c r="C20" s="163"/>
      <c r="D20" s="82">
        <v>117.38146356333471</v>
      </c>
      <c r="E20" s="83">
        <v>116.75239334039172</v>
      </c>
      <c r="F20" s="83"/>
      <c r="G20" s="83"/>
      <c r="H20" s="83"/>
      <c r="I20" s="83"/>
      <c r="J20" s="83"/>
      <c r="K20" s="83"/>
      <c r="L20" s="83"/>
      <c r="M20" s="83"/>
      <c r="N20" s="83"/>
      <c r="O20" s="84"/>
      <c r="P20" s="85">
        <v>117.04669858036316</v>
      </c>
      <c r="Q20" s="112"/>
      <c r="R20" s="113"/>
      <c r="S20" s="113"/>
      <c r="T20" s="114"/>
      <c r="U20" s="115"/>
      <c r="V20" s="114"/>
      <c r="W20" s="116"/>
    </row>
    <row r="21" spans="2:24" ht="20.100000000000001" customHeight="1">
      <c r="B21" s="154" t="s">
        <v>41</v>
      </c>
      <c r="C21" s="165"/>
      <c r="D21" s="95">
        <v>100.3880104255896</v>
      </c>
      <c r="E21" s="96">
        <v>100.412728752578</v>
      </c>
      <c r="F21" s="96"/>
      <c r="G21" s="96"/>
      <c r="H21" s="96"/>
      <c r="I21" s="96"/>
      <c r="J21" s="96"/>
      <c r="K21" s="96"/>
      <c r="L21" s="96"/>
      <c r="M21" s="96"/>
      <c r="N21" s="96"/>
      <c r="O21" s="97"/>
      <c r="P21" s="98">
        <v>100.40058836223933</v>
      </c>
      <c r="Q21" s="126"/>
      <c r="R21" s="127"/>
      <c r="S21" s="127"/>
      <c r="T21" s="128"/>
      <c r="U21" s="129"/>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c r="G23" s="91"/>
      <c r="H23" s="100"/>
      <c r="I23" s="100"/>
      <c r="J23" s="87"/>
      <c r="K23" s="87"/>
      <c r="L23" s="87"/>
      <c r="M23" s="87"/>
      <c r="N23" s="87"/>
      <c r="O23" s="88"/>
      <c r="P23" s="99">
        <v>99.834859451957882</v>
      </c>
      <c r="Q23" s="117"/>
      <c r="R23" s="100"/>
      <c r="S23" s="100"/>
      <c r="T23" s="118"/>
      <c r="U23" s="119"/>
      <c r="V23" s="132"/>
      <c r="W23" s="120"/>
    </row>
    <row r="24" spans="2:24" ht="20.100000000000001" customHeight="1">
      <c r="B24" s="151" t="s">
        <v>67</v>
      </c>
      <c r="C24" s="162"/>
      <c r="D24" s="90">
        <v>92.947490537515961</v>
      </c>
      <c r="E24" s="91">
        <v>100.63225387726477</v>
      </c>
      <c r="F24" s="91"/>
      <c r="G24" s="91"/>
      <c r="H24" s="91"/>
      <c r="I24" s="91"/>
      <c r="J24" s="91"/>
      <c r="K24" s="91"/>
      <c r="L24" s="91"/>
      <c r="M24" s="91"/>
      <c r="N24" s="91"/>
      <c r="O24" s="92"/>
      <c r="P24" s="90">
        <v>96.930695975327268</v>
      </c>
      <c r="Q24" s="121"/>
      <c r="R24" s="122"/>
      <c r="S24" s="122"/>
      <c r="T24" s="123"/>
      <c r="U24" s="124"/>
      <c r="V24" s="123"/>
      <c r="W24" s="125"/>
    </row>
    <row r="25" spans="2:24" ht="20.100000000000001" customHeight="1">
      <c r="B25" s="152" t="s">
        <v>69</v>
      </c>
      <c r="C25" s="163"/>
      <c r="D25" s="82">
        <v>106.41144810422631</v>
      </c>
      <c r="E25" s="83">
        <v>110.65143878006762</v>
      </c>
      <c r="F25" s="83"/>
      <c r="G25" s="83"/>
      <c r="H25" s="83"/>
      <c r="I25" s="83"/>
      <c r="J25" s="83"/>
      <c r="K25" s="83"/>
      <c r="L25" s="83"/>
      <c r="M25" s="83"/>
      <c r="N25" s="83"/>
      <c r="O25" s="84"/>
      <c r="P25" s="82">
        <v>108.7019012035901</v>
      </c>
      <c r="Q25" s="133"/>
      <c r="R25" s="134"/>
      <c r="S25" s="134"/>
      <c r="T25" s="135"/>
      <c r="U25" s="115"/>
      <c r="V25" s="135"/>
      <c r="W25" s="116"/>
    </row>
    <row r="26" spans="2:24" ht="20.100000000000001" customHeight="1">
      <c r="B26" s="148" t="s">
        <v>38</v>
      </c>
      <c r="C26" s="159"/>
      <c r="D26" s="94">
        <v>95.212579320642035</v>
      </c>
      <c r="E26" s="79">
        <v>102.33085620301561</v>
      </c>
      <c r="F26" s="79"/>
      <c r="G26" s="79"/>
      <c r="H26" s="79"/>
      <c r="I26" s="79"/>
      <c r="J26" s="79"/>
      <c r="K26" s="79"/>
      <c r="L26" s="79"/>
      <c r="M26" s="79"/>
      <c r="N26" s="79"/>
      <c r="O26" s="80"/>
      <c r="P26" s="94">
        <v>98.914680078284206</v>
      </c>
      <c r="Q26" s="107"/>
      <c r="R26" s="78"/>
      <c r="S26" s="78"/>
      <c r="T26" s="259"/>
      <c r="U26" s="258"/>
      <c r="V26" s="259"/>
      <c r="W26" s="111"/>
    </row>
    <row r="27" spans="2:24" ht="20.100000000000001" customHeight="1">
      <c r="B27" s="151" t="s">
        <v>39</v>
      </c>
      <c r="C27" s="162"/>
      <c r="D27" s="101">
        <v>91.499502982107359</v>
      </c>
      <c r="E27" s="102">
        <v>99.254099269432459</v>
      </c>
      <c r="F27" s="102"/>
      <c r="G27" s="102"/>
      <c r="H27" s="102"/>
      <c r="I27" s="102"/>
      <c r="J27" s="102"/>
      <c r="K27" s="102"/>
      <c r="L27" s="102"/>
      <c r="M27" s="102"/>
      <c r="N27" s="102"/>
      <c r="O27" s="103"/>
      <c r="P27" s="101">
        <v>95.477764586714301</v>
      </c>
      <c r="Q27" s="136"/>
      <c r="R27" s="137"/>
      <c r="S27" s="137"/>
      <c r="T27" s="138"/>
      <c r="U27" s="139"/>
      <c r="V27" s="138"/>
      <c r="W27" s="140"/>
    </row>
    <row r="28" spans="2:24" ht="20.100000000000001" customHeight="1">
      <c r="B28" s="152" t="s">
        <v>40</v>
      </c>
      <c r="C28" s="163"/>
      <c r="D28" s="82">
        <v>106.41304347826086</v>
      </c>
      <c r="E28" s="83">
        <v>110.6528507988362</v>
      </c>
      <c r="F28" s="83"/>
      <c r="G28" s="83"/>
      <c r="H28" s="83"/>
      <c r="I28" s="83"/>
      <c r="J28" s="83"/>
      <c r="K28" s="83"/>
      <c r="L28" s="83"/>
      <c r="M28" s="83"/>
      <c r="N28" s="83"/>
      <c r="O28" s="84"/>
      <c r="P28" s="82">
        <v>108.70339987867423</v>
      </c>
      <c r="Q28" s="112"/>
      <c r="R28" s="113"/>
      <c r="S28" s="113"/>
      <c r="T28" s="114"/>
      <c r="U28" s="115"/>
      <c r="V28" s="114"/>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c r="G30" s="100"/>
      <c r="H30" s="100"/>
      <c r="I30" s="100"/>
      <c r="J30" s="87"/>
      <c r="K30" s="87"/>
      <c r="L30" s="87"/>
      <c r="M30" s="87"/>
      <c r="N30" s="87"/>
      <c r="O30" s="88"/>
      <c r="P30" s="99">
        <v>101.95582151880605</v>
      </c>
      <c r="Q30" s="117"/>
      <c r="R30" s="100"/>
      <c r="S30" s="100"/>
      <c r="T30" s="118"/>
      <c r="U30" s="119"/>
      <c r="V30" s="118"/>
      <c r="W30" s="120"/>
    </row>
    <row r="31" spans="2:24" ht="20.100000000000001" customHeight="1">
      <c r="B31" s="151" t="s">
        <v>67</v>
      </c>
      <c r="C31" s="162"/>
      <c r="D31" s="90">
        <v>103.10857333860088</v>
      </c>
      <c r="E31" s="91">
        <v>101.58237266919686</v>
      </c>
      <c r="F31" s="91"/>
      <c r="G31" s="91"/>
      <c r="H31" s="91"/>
      <c r="I31" s="91"/>
      <c r="J31" s="91"/>
      <c r="K31" s="91"/>
      <c r="L31" s="91"/>
      <c r="M31" s="91"/>
      <c r="N31" s="91"/>
      <c r="O31" s="92"/>
      <c r="P31" s="90">
        <v>102.14219735629166</v>
      </c>
      <c r="Q31" s="121"/>
      <c r="R31" s="122"/>
      <c r="S31" s="122"/>
      <c r="T31" s="123"/>
      <c r="U31" s="124"/>
      <c r="V31" s="123"/>
      <c r="W31" s="125"/>
    </row>
    <row r="32" spans="2:24" ht="20.100000000000001" customHeight="1">
      <c r="B32" s="152" t="s">
        <v>68</v>
      </c>
      <c r="C32" s="163"/>
      <c r="D32" s="82">
        <v>107.53762322842846</v>
      </c>
      <c r="E32" s="83">
        <v>103.96102435399253</v>
      </c>
      <c r="F32" s="83"/>
      <c r="G32" s="83"/>
      <c r="H32" s="83"/>
      <c r="I32" s="83"/>
      <c r="J32" s="83"/>
      <c r="K32" s="83"/>
      <c r="L32" s="83"/>
      <c r="M32" s="83"/>
      <c r="N32" s="83"/>
      <c r="O32" s="84"/>
      <c r="P32" s="82">
        <v>105.5622160455373</v>
      </c>
      <c r="Q32" s="112"/>
      <c r="R32" s="113"/>
      <c r="S32" s="113"/>
      <c r="T32" s="114"/>
      <c r="U32" s="115"/>
      <c r="V32" s="114"/>
      <c r="W32" s="116"/>
    </row>
    <row r="33" spans="2:30" ht="20.100000000000001" customHeight="1">
      <c r="B33" s="148" t="s">
        <v>38</v>
      </c>
      <c r="C33" s="159"/>
      <c r="D33" s="104">
        <v>102.46363416693536</v>
      </c>
      <c r="E33" s="105">
        <v>100.89436567932519</v>
      </c>
      <c r="F33" s="105"/>
      <c r="G33" s="105"/>
      <c r="H33" s="105"/>
      <c r="I33" s="105"/>
      <c r="J33" s="105"/>
      <c r="K33" s="105"/>
      <c r="L33" s="105"/>
      <c r="M33" s="105"/>
      <c r="N33" s="105"/>
      <c r="O33" s="106"/>
      <c r="P33" s="104">
        <v>101.48336343501354</v>
      </c>
      <c r="Q33" s="141"/>
      <c r="R33" s="142"/>
      <c r="S33" s="142"/>
      <c r="T33" s="143"/>
      <c r="U33" s="144"/>
      <c r="V33" s="143"/>
      <c r="W33" s="145"/>
    </row>
    <row r="34" spans="2:30" ht="20.100000000000001" customHeight="1">
      <c r="B34" s="151" t="s">
        <v>39</v>
      </c>
      <c r="C34" s="162"/>
      <c r="D34" s="90">
        <v>102.68546129980119</v>
      </c>
      <c r="E34" s="91">
        <v>101.10472297319102</v>
      </c>
      <c r="F34" s="91"/>
      <c r="G34" s="91"/>
      <c r="H34" s="91"/>
      <c r="I34" s="91"/>
      <c r="J34" s="91"/>
      <c r="K34" s="91"/>
      <c r="L34" s="91"/>
      <c r="M34" s="91"/>
      <c r="N34" s="91"/>
      <c r="O34" s="92"/>
      <c r="P34" s="90">
        <v>101.68846409240328</v>
      </c>
      <c r="Q34" s="121"/>
      <c r="R34" s="122"/>
      <c r="S34" s="122"/>
      <c r="T34" s="123"/>
      <c r="U34" s="124"/>
      <c r="V34" s="123"/>
      <c r="W34" s="125"/>
    </row>
    <row r="35" spans="2:30" ht="20.100000000000001" customHeight="1">
      <c r="B35" s="152" t="s">
        <v>40</v>
      </c>
      <c r="C35" s="163"/>
      <c r="D35" s="82">
        <v>107.53710626139875</v>
      </c>
      <c r="E35" s="83">
        <v>103.96019149854401</v>
      </c>
      <c r="F35" s="83"/>
      <c r="G35" s="83"/>
      <c r="H35" s="83"/>
      <c r="I35" s="83"/>
      <c r="J35" s="83"/>
      <c r="K35" s="83"/>
      <c r="L35" s="83"/>
      <c r="M35" s="83"/>
      <c r="N35" s="83"/>
      <c r="O35" s="84"/>
      <c r="P35" s="82">
        <v>105.56153485193931</v>
      </c>
      <c r="Q35" s="112"/>
      <c r="R35" s="113"/>
      <c r="S35" s="113"/>
      <c r="T35" s="114"/>
      <c r="U35" s="115"/>
      <c r="V35" s="114"/>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104.66670252867358</v>
      </c>
      <c r="E40" s="373"/>
      <c r="F40" s="374">
        <v>107.2905754656079</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104.64069261942387</v>
      </c>
      <c r="E41" s="381"/>
      <c r="F41" s="378">
        <v>107.0638197319815</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101.29800166373499</v>
      </c>
      <c r="E42" s="381"/>
      <c r="F42" s="378">
        <v>103.82784177065912</v>
      </c>
      <c r="G42" s="379"/>
      <c r="H42" s="380">
        <v>100.7409253727743</v>
      </c>
      <c r="I42" s="381"/>
      <c r="J42" s="378">
        <v>100.50378312611687</v>
      </c>
      <c r="K42" s="379"/>
      <c r="L42" s="380">
        <v>100.55297912829302</v>
      </c>
      <c r="M42" s="381"/>
      <c r="N42" s="378">
        <v>103.30739653886565</v>
      </c>
      <c r="O42" s="379"/>
      <c r="P42" s="70" t="s">
        <v>86</v>
      </c>
      <c r="Q42" s="54"/>
      <c r="R42" s="46"/>
      <c r="S42" s="46"/>
      <c r="T42" s="46"/>
      <c r="U42" s="46"/>
      <c r="V42" s="41"/>
    </row>
    <row r="43" spans="2:30" ht="20.100000000000001" customHeight="1">
      <c r="B43" s="152" t="s">
        <v>69</v>
      </c>
      <c r="C43" s="163"/>
      <c r="D43" s="382">
        <v>115.23877270478539</v>
      </c>
      <c r="E43" s="383"/>
      <c r="F43" s="384">
        <v>119.95922320258805</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104.23275264744758</v>
      </c>
      <c r="E44" s="373"/>
      <c r="F44" s="374">
        <v>104.38237239211709</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100.50409141275478</v>
      </c>
      <c r="E45" s="381"/>
      <c r="F45" s="378">
        <v>100.07925508806395</v>
      </c>
      <c r="G45" s="379"/>
      <c r="H45" s="380">
        <v>100.32007315957934</v>
      </c>
      <c r="I45" s="381"/>
      <c r="J45" s="378">
        <v>97.967672245503522</v>
      </c>
      <c r="K45" s="379"/>
      <c r="L45" s="380">
        <v>100.18343113933213</v>
      </c>
      <c r="M45" s="381"/>
      <c r="N45" s="378">
        <v>102.15538737846997</v>
      </c>
      <c r="O45" s="379"/>
      <c r="P45" s="70" t="s">
        <v>94</v>
      </c>
      <c r="Q45" s="54"/>
      <c r="R45" s="46"/>
      <c r="S45" s="46"/>
      <c r="T45" s="46"/>
      <c r="U45" s="46"/>
      <c r="V45" s="19"/>
      <c r="W45" s="12"/>
      <c r="X45" s="12"/>
      <c r="Y45" s="12"/>
      <c r="Z45" s="12"/>
      <c r="AA45" s="12"/>
    </row>
    <row r="46" spans="2:30" ht="20.100000000000001" customHeight="1">
      <c r="B46" s="152" t="s">
        <v>40</v>
      </c>
      <c r="C46" s="163"/>
      <c r="D46" s="382">
        <v>115.23877270478539</v>
      </c>
      <c r="E46" s="383"/>
      <c r="F46" s="384">
        <v>120.05307155297034</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119</v>
      </c>
      <c r="C54" s="6"/>
      <c r="D54" s="16"/>
      <c r="E54" s="16"/>
      <c r="F54" s="16"/>
      <c r="G54" s="18" t="s">
        <v>120</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c r="G65" s="245"/>
      <c r="H65" s="245"/>
      <c r="I65" s="245"/>
      <c r="J65" s="245"/>
      <c r="K65" s="245"/>
      <c r="L65" s="245"/>
      <c r="M65" s="245"/>
      <c r="N65" s="245"/>
      <c r="O65" s="246"/>
      <c r="P65" s="27"/>
      <c r="R65" s="37"/>
      <c r="S65" s="37"/>
      <c r="T65" s="37"/>
      <c r="U65" s="37"/>
      <c r="V65" s="37"/>
      <c r="W65" s="37"/>
    </row>
    <row r="66" spans="2:30" ht="20.100000000000001" customHeight="1">
      <c r="B66" s="158" t="s">
        <v>30</v>
      </c>
      <c r="C66" s="180"/>
      <c r="D66" s="254">
        <v>214</v>
      </c>
      <c r="E66" s="247">
        <v>214</v>
      </c>
      <c r="F66" s="247"/>
      <c r="G66" s="247"/>
      <c r="H66" s="247"/>
      <c r="I66" s="247"/>
      <c r="J66" s="247"/>
      <c r="K66" s="247"/>
      <c r="L66" s="247"/>
      <c r="M66" s="247"/>
      <c r="N66" s="247"/>
      <c r="O66" s="248"/>
      <c r="R66" s="37"/>
      <c r="S66" s="37"/>
      <c r="T66" s="37"/>
      <c r="U66" s="37"/>
      <c r="V66" s="37"/>
      <c r="W66" s="37"/>
    </row>
    <row r="67" spans="2:30" ht="20.100000000000001" customHeight="1">
      <c r="B67" s="158" t="s">
        <v>31</v>
      </c>
      <c r="C67" s="180"/>
      <c r="D67" s="254">
        <v>58</v>
      </c>
      <c r="E67" s="247">
        <v>58</v>
      </c>
      <c r="F67" s="247"/>
      <c r="G67" s="247"/>
      <c r="H67" s="247"/>
      <c r="I67" s="247"/>
      <c r="J67" s="247"/>
      <c r="K67" s="247"/>
      <c r="L67" s="247"/>
      <c r="M67" s="247"/>
      <c r="N67" s="247"/>
      <c r="O67" s="248"/>
      <c r="R67" s="37"/>
      <c r="S67" s="37"/>
      <c r="T67" s="37"/>
      <c r="U67" s="37"/>
      <c r="V67" s="37"/>
      <c r="W67" s="37"/>
    </row>
    <row r="68" spans="2:30" ht="20.100000000000001" customHeight="1">
      <c r="B68" s="149" t="s">
        <v>32</v>
      </c>
      <c r="C68" s="181"/>
      <c r="D68" s="255">
        <v>26</v>
      </c>
      <c r="E68" s="249">
        <v>26</v>
      </c>
      <c r="F68" s="249"/>
      <c r="G68" s="249"/>
      <c r="H68" s="249"/>
      <c r="I68" s="249"/>
      <c r="J68" s="249"/>
      <c r="K68" s="249"/>
      <c r="L68" s="249"/>
      <c r="M68" s="249"/>
      <c r="N68" s="249"/>
      <c r="O68" s="250"/>
      <c r="P68" s="43"/>
      <c r="R68" s="37"/>
      <c r="S68" s="37"/>
      <c r="T68" s="37"/>
      <c r="U68" s="37"/>
      <c r="V68" s="37"/>
      <c r="W68" s="37"/>
    </row>
    <row r="69" spans="2:30" ht="20.100000000000001" customHeight="1">
      <c r="B69" s="169" t="s">
        <v>17</v>
      </c>
      <c r="C69" s="179"/>
      <c r="D69" s="256">
        <v>249</v>
      </c>
      <c r="E69" s="251">
        <v>250</v>
      </c>
      <c r="F69" s="251"/>
      <c r="G69" s="251"/>
      <c r="H69" s="251"/>
      <c r="I69" s="251"/>
      <c r="J69" s="251"/>
      <c r="K69" s="251"/>
      <c r="L69" s="251"/>
      <c r="M69" s="251"/>
      <c r="N69" s="251"/>
      <c r="O69" s="252"/>
      <c r="P69" s="37"/>
      <c r="R69" s="37"/>
      <c r="S69" s="37"/>
      <c r="T69" s="37"/>
      <c r="U69" s="37"/>
      <c r="V69" s="37"/>
      <c r="W69" s="37"/>
    </row>
    <row r="70" spans="2:30" ht="20.100000000000001" customHeight="1">
      <c r="B70" s="158" t="s">
        <v>33</v>
      </c>
      <c r="C70" s="180"/>
      <c r="D70" s="254">
        <v>192</v>
      </c>
      <c r="E70" s="247">
        <v>193</v>
      </c>
      <c r="F70" s="247"/>
      <c r="G70" s="247"/>
      <c r="H70" s="247"/>
      <c r="I70" s="247"/>
      <c r="J70" s="247"/>
      <c r="K70" s="247"/>
      <c r="L70" s="247"/>
      <c r="M70" s="247"/>
      <c r="N70" s="247"/>
      <c r="O70" s="248"/>
      <c r="P70" s="36"/>
      <c r="Q70" s="37"/>
      <c r="R70" s="37"/>
      <c r="S70" s="37"/>
      <c r="T70" s="37"/>
      <c r="U70" s="37"/>
      <c r="V70" s="37"/>
      <c r="W70" s="37"/>
    </row>
    <row r="71" spans="2:30" ht="20.100000000000001" customHeight="1">
      <c r="B71" s="149" t="s">
        <v>34</v>
      </c>
      <c r="C71" s="181"/>
      <c r="D71" s="255">
        <v>57</v>
      </c>
      <c r="E71" s="249">
        <v>57</v>
      </c>
      <c r="F71" s="249"/>
      <c r="G71" s="249"/>
      <c r="H71" s="249"/>
      <c r="I71" s="249"/>
      <c r="J71" s="249"/>
      <c r="K71" s="249"/>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115</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５月まで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99.648146454466101</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103.4</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104.6</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96.180091630852104</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98.5</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101.2</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123.44489498672799</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128.69999999999999</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118.858928331054</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104.42375347126548</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95.43520872485</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96.6</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101.378825973823</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114.39935703975857</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99.496559887169212</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100.78051177278</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99.825300311771798</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102.47326612145842</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68">
    <mergeCell ref="D38:G38"/>
    <mergeCell ref="H38:K38"/>
    <mergeCell ref="L38:O38"/>
    <mergeCell ref="U1:X1"/>
    <mergeCell ref="U2:X2"/>
    <mergeCell ref="U3:X3"/>
    <mergeCell ref="U4:X4"/>
    <mergeCell ref="U5:X5"/>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7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43593</v>
      </c>
      <c r="V1" s="362"/>
      <c r="W1" s="362"/>
      <c r="X1" s="362"/>
    </row>
    <row r="2" spans="1:25" ht="20.100000000000001" customHeight="1">
      <c r="B2" s="4" t="s">
        <v>112</v>
      </c>
      <c r="C2" s="4"/>
      <c r="U2" s="361" t="s">
        <v>2</v>
      </c>
      <c r="V2" s="361"/>
      <c r="W2" s="361"/>
      <c r="X2" s="361"/>
    </row>
    <row r="3" spans="1:25" ht="20.100000000000001" customHeight="1">
      <c r="U3" s="361" t="s">
        <v>5</v>
      </c>
      <c r="V3" s="361"/>
      <c r="W3" s="361"/>
      <c r="X3" s="361"/>
      <c r="Y3" s="5" t="s">
        <v>113</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■2019年４月度概況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1.002</v>
      </c>
      <c r="E6" s="69"/>
      <c r="F6" s="27"/>
      <c r="G6" s="27"/>
      <c r="H6" s="28" t="s">
        <v>27</v>
      </c>
      <c r="I6" s="27"/>
      <c r="J6" s="27"/>
      <c r="K6" s="27"/>
      <c r="L6" s="27"/>
      <c r="M6" s="27"/>
      <c r="N6" s="27"/>
      <c r="O6" s="27"/>
      <c r="P6" s="27"/>
      <c r="U6" s="257" t="s">
        <v>118</v>
      </c>
      <c r="V6" s="257"/>
      <c r="W6" s="257"/>
      <c r="X6" s="6"/>
    </row>
    <row r="7" spans="1:25" ht="20.100000000000001" customHeight="1">
      <c r="B7" s="70" t="s">
        <v>78</v>
      </c>
      <c r="C7" s="70"/>
      <c r="D7" s="33">
        <v>0.98899999999999999</v>
      </c>
      <c r="E7" s="33"/>
      <c r="F7" s="29"/>
      <c r="G7" s="29"/>
      <c r="H7" s="28" t="s">
        <v>28</v>
      </c>
      <c r="I7" s="27"/>
      <c r="J7" s="27"/>
      <c r="K7" s="27"/>
      <c r="L7" s="27"/>
      <c r="M7" s="27"/>
      <c r="N7" s="27"/>
      <c r="O7" s="27"/>
      <c r="P7" s="27"/>
      <c r="U7" s="257" t="s">
        <v>71</v>
      </c>
      <c r="V7" s="257"/>
      <c r="W7" s="257"/>
      <c r="X7" s="257"/>
    </row>
    <row r="8" spans="1:25" ht="15" customHeight="1">
      <c r="D8" s="9"/>
      <c r="E8" s="7"/>
      <c r="I8" s="8"/>
      <c r="V8" s="3"/>
      <c r="X8" s="3"/>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４月まで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c r="F13" s="78"/>
      <c r="G13" s="78"/>
      <c r="H13" s="78"/>
      <c r="I13" s="78"/>
      <c r="J13" s="79"/>
      <c r="K13" s="79"/>
      <c r="L13" s="79"/>
      <c r="M13" s="79"/>
      <c r="N13" s="79"/>
      <c r="O13" s="80"/>
      <c r="P13" s="81">
        <v>100.16345432723752</v>
      </c>
      <c r="Q13" s="107"/>
      <c r="R13" s="78"/>
      <c r="S13" s="108"/>
      <c r="T13" s="109"/>
      <c r="U13" s="110"/>
      <c r="V13" s="109"/>
      <c r="W13" s="111"/>
    </row>
    <row r="14" spans="1:25" ht="20.100000000000001" customHeight="1">
      <c r="B14" s="149" t="s">
        <v>64</v>
      </c>
      <c r="C14" s="160"/>
      <c r="D14" s="82">
        <v>100.12189597314149</v>
      </c>
      <c r="E14" s="83"/>
      <c r="F14" s="83"/>
      <c r="G14" s="83"/>
      <c r="H14" s="83"/>
      <c r="I14" s="83"/>
      <c r="J14" s="83"/>
      <c r="K14" s="83"/>
      <c r="L14" s="83"/>
      <c r="M14" s="83"/>
      <c r="N14" s="83"/>
      <c r="O14" s="84"/>
      <c r="P14" s="85">
        <v>100.12189597314149</v>
      </c>
      <c r="Q14" s="112"/>
      <c r="R14" s="113"/>
      <c r="S14" s="113"/>
      <c r="T14" s="114"/>
      <c r="U14" s="115"/>
      <c r="V14" s="114"/>
      <c r="W14" s="116"/>
    </row>
    <row r="15" spans="1:25" ht="20.100000000000001" customHeight="1">
      <c r="B15" s="150" t="s">
        <v>66</v>
      </c>
      <c r="C15" s="161"/>
      <c r="D15" s="86">
        <v>100.17947043690403</v>
      </c>
      <c r="E15" s="87"/>
      <c r="F15" s="87"/>
      <c r="G15" s="87"/>
      <c r="H15" s="87"/>
      <c r="I15" s="87"/>
      <c r="J15" s="87"/>
      <c r="K15" s="87"/>
      <c r="L15" s="87"/>
      <c r="M15" s="87"/>
      <c r="N15" s="87"/>
      <c r="O15" s="88"/>
      <c r="P15" s="89">
        <v>100.17947043690403</v>
      </c>
      <c r="Q15" s="117"/>
      <c r="R15" s="100"/>
      <c r="S15" s="100"/>
      <c r="T15" s="118"/>
      <c r="U15" s="119"/>
      <c r="V15" s="118"/>
      <c r="W15" s="120"/>
    </row>
    <row r="16" spans="1:25" ht="20.100000000000001" customHeight="1">
      <c r="B16" s="151" t="s">
        <v>67</v>
      </c>
      <c r="C16" s="162"/>
      <c r="D16" s="90">
        <v>95.836831447263776</v>
      </c>
      <c r="E16" s="91"/>
      <c r="F16" s="91"/>
      <c r="G16" s="91"/>
      <c r="H16" s="91"/>
      <c r="I16" s="91"/>
      <c r="J16" s="91"/>
      <c r="K16" s="91"/>
      <c r="L16" s="91"/>
      <c r="M16" s="91"/>
      <c r="N16" s="91"/>
      <c r="O16" s="92"/>
      <c r="P16" s="93">
        <v>95.836831447263776</v>
      </c>
      <c r="Q16" s="121"/>
      <c r="R16" s="122"/>
      <c r="S16" s="122"/>
      <c r="T16" s="123"/>
      <c r="U16" s="124"/>
      <c r="V16" s="123"/>
      <c r="W16" s="125"/>
    </row>
    <row r="17" spans="2:24" ht="20.100000000000001" customHeight="1">
      <c r="B17" s="152" t="s">
        <v>69</v>
      </c>
      <c r="C17" s="163"/>
      <c r="D17" s="82">
        <v>117.3613938041925</v>
      </c>
      <c r="E17" s="83"/>
      <c r="F17" s="83"/>
      <c r="G17" s="83"/>
      <c r="H17" s="83"/>
      <c r="I17" s="83"/>
      <c r="J17" s="83"/>
      <c r="K17" s="83"/>
      <c r="L17" s="83"/>
      <c r="M17" s="83"/>
      <c r="N17" s="83"/>
      <c r="O17" s="84"/>
      <c r="P17" s="85">
        <v>117.3613938041925</v>
      </c>
      <c r="Q17" s="112"/>
      <c r="R17" s="113"/>
      <c r="S17" s="113"/>
      <c r="T17" s="114"/>
      <c r="U17" s="115"/>
      <c r="V17" s="114"/>
      <c r="W17" s="116"/>
    </row>
    <row r="18" spans="2:24" ht="20.100000000000001" customHeight="1">
      <c r="B18" s="153" t="s">
        <v>38</v>
      </c>
      <c r="C18" s="164"/>
      <c r="D18" s="94">
        <v>98.887206730877722</v>
      </c>
      <c r="E18" s="79"/>
      <c r="F18" s="79"/>
      <c r="G18" s="79"/>
      <c r="H18" s="79"/>
      <c r="I18" s="79"/>
      <c r="J18" s="79"/>
      <c r="K18" s="79"/>
      <c r="L18" s="79"/>
      <c r="M18" s="79"/>
      <c r="N18" s="79"/>
      <c r="O18" s="80"/>
      <c r="P18" s="81">
        <v>98.887206730877722</v>
      </c>
      <c r="Q18" s="107"/>
      <c r="R18" s="78"/>
      <c r="S18" s="78"/>
      <c r="T18" s="109"/>
      <c r="U18" s="110"/>
      <c r="V18" s="109"/>
      <c r="W18" s="111"/>
    </row>
    <row r="19" spans="2:24" ht="20.100000000000001" customHeight="1">
      <c r="B19" s="151" t="s">
        <v>39</v>
      </c>
      <c r="C19" s="162"/>
      <c r="D19" s="90">
        <v>93.956686724202271</v>
      </c>
      <c r="E19" s="91"/>
      <c r="F19" s="91"/>
      <c r="G19" s="91"/>
      <c r="H19" s="91"/>
      <c r="I19" s="91"/>
      <c r="J19" s="91"/>
      <c r="K19" s="91"/>
      <c r="L19" s="91"/>
      <c r="M19" s="91"/>
      <c r="N19" s="91"/>
      <c r="O19" s="92"/>
      <c r="P19" s="93">
        <v>93.956686724202271</v>
      </c>
      <c r="Q19" s="121"/>
      <c r="R19" s="122"/>
      <c r="S19" s="122"/>
      <c r="T19" s="123"/>
      <c r="U19" s="124"/>
      <c r="V19" s="123"/>
      <c r="W19" s="125"/>
    </row>
    <row r="20" spans="2:24" ht="20.100000000000001" customHeight="1">
      <c r="B20" s="152" t="s">
        <v>40</v>
      </c>
      <c r="C20" s="163"/>
      <c r="D20" s="82">
        <v>117.38146356333471</v>
      </c>
      <c r="E20" s="83"/>
      <c r="F20" s="83"/>
      <c r="G20" s="83"/>
      <c r="H20" s="83"/>
      <c r="I20" s="83"/>
      <c r="J20" s="83"/>
      <c r="K20" s="83"/>
      <c r="L20" s="83"/>
      <c r="M20" s="83"/>
      <c r="N20" s="83"/>
      <c r="O20" s="84"/>
      <c r="P20" s="85">
        <v>117.38146356333471</v>
      </c>
      <c r="Q20" s="112"/>
      <c r="R20" s="113"/>
      <c r="S20" s="113"/>
      <c r="T20" s="114"/>
      <c r="U20" s="115"/>
      <c r="V20" s="114"/>
      <c r="W20" s="116"/>
    </row>
    <row r="21" spans="2:24" ht="20.100000000000001" customHeight="1">
      <c r="B21" s="154" t="s">
        <v>41</v>
      </c>
      <c r="C21" s="165"/>
      <c r="D21" s="95">
        <v>100.3880104255896</v>
      </c>
      <c r="E21" s="96"/>
      <c r="F21" s="96"/>
      <c r="G21" s="96"/>
      <c r="H21" s="96"/>
      <c r="I21" s="96"/>
      <c r="J21" s="96"/>
      <c r="K21" s="96"/>
      <c r="L21" s="96"/>
      <c r="M21" s="96"/>
      <c r="N21" s="96"/>
      <c r="O21" s="97"/>
      <c r="P21" s="98">
        <v>100.3880104255896</v>
      </c>
      <c r="Q21" s="126"/>
      <c r="R21" s="127"/>
      <c r="S21" s="127"/>
      <c r="T21" s="128"/>
      <c r="U21" s="129"/>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c r="F23" s="91"/>
      <c r="G23" s="91"/>
      <c r="H23" s="100"/>
      <c r="I23" s="100"/>
      <c r="J23" s="87"/>
      <c r="K23" s="87"/>
      <c r="L23" s="87"/>
      <c r="M23" s="87"/>
      <c r="N23" s="87"/>
      <c r="O23" s="88"/>
      <c r="P23" s="99">
        <v>96.154347449592649</v>
      </c>
      <c r="Q23" s="117"/>
      <c r="R23" s="100"/>
      <c r="S23" s="100"/>
      <c r="T23" s="118"/>
      <c r="U23" s="119"/>
      <c r="V23" s="132"/>
      <c r="W23" s="120"/>
    </row>
    <row r="24" spans="2:24" ht="20.100000000000001" customHeight="1">
      <c r="B24" s="151" t="s">
        <v>67</v>
      </c>
      <c r="C24" s="162"/>
      <c r="D24" s="90">
        <v>92.947490537515961</v>
      </c>
      <c r="E24" s="91"/>
      <c r="F24" s="91"/>
      <c r="G24" s="91"/>
      <c r="H24" s="91"/>
      <c r="I24" s="91"/>
      <c r="J24" s="91"/>
      <c r="K24" s="91"/>
      <c r="L24" s="91"/>
      <c r="M24" s="91"/>
      <c r="N24" s="91"/>
      <c r="O24" s="92"/>
      <c r="P24" s="90">
        <v>92.947490537515961</v>
      </c>
      <c r="Q24" s="121"/>
      <c r="R24" s="122"/>
      <c r="S24" s="122"/>
      <c r="T24" s="123"/>
      <c r="U24" s="124"/>
      <c r="V24" s="123"/>
      <c r="W24" s="125"/>
    </row>
    <row r="25" spans="2:24" ht="20.100000000000001" customHeight="1">
      <c r="B25" s="152" t="s">
        <v>69</v>
      </c>
      <c r="C25" s="163"/>
      <c r="D25" s="82">
        <v>106.41144810422631</v>
      </c>
      <c r="E25" s="83"/>
      <c r="F25" s="83"/>
      <c r="G25" s="83"/>
      <c r="H25" s="83"/>
      <c r="I25" s="83"/>
      <c r="J25" s="83"/>
      <c r="K25" s="83"/>
      <c r="L25" s="83"/>
      <c r="M25" s="83"/>
      <c r="N25" s="83"/>
      <c r="O25" s="84"/>
      <c r="P25" s="82">
        <v>106.41144810422631</v>
      </c>
      <c r="Q25" s="133"/>
      <c r="R25" s="134"/>
      <c r="S25" s="134"/>
      <c r="T25" s="135"/>
      <c r="U25" s="115"/>
      <c r="V25" s="135"/>
      <c r="W25" s="116"/>
    </row>
    <row r="26" spans="2:24" ht="20.100000000000001" customHeight="1">
      <c r="B26" s="148" t="s">
        <v>38</v>
      </c>
      <c r="C26" s="159"/>
      <c r="D26" s="94">
        <v>95.212579320642035</v>
      </c>
      <c r="E26" s="79"/>
      <c r="F26" s="79"/>
      <c r="G26" s="79"/>
      <c r="H26" s="79"/>
      <c r="I26" s="79"/>
      <c r="J26" s="79"/>
      <c r="K26" s="79"/>
      <c r="L26" s="79"/>
      <c r="M26" s="79"/>
      <c r="N26" s="79"/>
      <c r="O26" s="80"/>
      <c r="P26" s="94">
        <v>95.212579320642035</v>
      </c>
      <c r="Q26" s="107"/>
      <c r="R26" s="78"/>
      <c r="S26" s="78"/>
      <c r="T26" s="109"/>
      <c r="U26" s="110"/>
      <c r="V26" s="109"/>
      <c r="W26" s="111"/>
    </row>
    <row r="27" spans="2:24" ht="20.100000000000001" customHeight="1">
      <c r="B27" s="151" t="s">
        <v>39</v>
      </c>
      <c r="C27" s="162"/>
      <c r="D27" s="101">
        <v>91.499502982107359</v>
      </c>
      <c r="E27" s="102"/>
      <c r="F27" s="102"/>
      <c r="G27" s="102"/>
      <c r="H27" s="102"/>
      <c r="I27" s="102"/>
      <c r="J27" s="102"/>
      <c r="K27" s="102"/>
      <c r="L27" s="102"/>
      <c r="M27" s="102"/>
      <c r="N27" s="102"/>
      <c r="O27" s="103"/>
      <c r="P27" s="101">
        <v>91.499502982107359</v>
      </c>
      <c r="Q27" s="136"/>
      <c r="R27" s="137"/>
      <c r="S27" s="137"/>
      <c r="T27" s="138"/>
      <c r="U27" s="139"/>
      <c r="V27" s="138"/>
      <c r="W27" s="140"/>
    </row>
    <row r="28" spans="2:24" ht="20.100000000000001" customHeight="1">
      <c r="B28" s="152" t="s">
        <v>40</v>
      </c>
      <c r="C28" s="163"/>
      <c r="D28" s="82">
        <v>106.41304347826086</v>
      </c>
      <c r="E28" s="83"/>
      <c r="F28" s="83"/>
      <c r="G28" s="83"/>
      <c r="H28" s="83"/>
      <c r="I28" s="83"/>
      <c r="J28" s="83"/>
      <c r="K28" s="83"/>
      <c r="L28" s="83"/>
      <c r="M28" s="83"/>
      <c r="N28" s="83"/>
      <c r="O28" s="84"/>
      <c r="P28" s="82">
        <v>106.41304347826086</v>
      </c>
      <c r="Q28" s="112"/>
      <c r="R28" s="113"/>
      <c r="S28" s="113"/>
      <c r="T28" s="114"/>
      <c r="U28" s="115"/>
      <c r="V28" s="114"/>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c r="F30" s="100"/>
      <c r="G30" s="100"/>
      <c r="H30" s="100"/>
      <c r="I30" s="100"/>
      <c r="J30" s="87"/>
      <c r="K30" s="87"/>
      <c r="L30" s="87"/>
      <c r="M30" s="87"/>
      <c r="N30" s="87"/>
      <c r="O30" s="88"/>
      <c r="P30" s="99">
        <v>102.92330599868089</v>
      </c>
      <c r="Q30" s="117"/>
      <c r="R30" s="100"/>
      <c r="S30" s="100"/>
      <c r="T30" s="118"/>
      <c r="U30" s="119"/>
      <c r="V30" s="118"/>
      <c r="W30" s="120"/>
    </row>
    <row r="31" spans="2:24" ht="20.100000000000001" customHeight="1">
      <c r="B31" s="151" t="s">
        <v>67</v>
      </c>
      <c r="C31" s="162"/>
      <c r="D31" s="90">
        <v>103.10857333860088</v>
      </c>
      <c r="E31" s="91"/>
      <c r="F31" s="91"/>
      <c r="G31" s="91"/>
      <c r="H31" s="91"/>
      <c r="I31" s="91"/>
      <c r="J31" s="91"/>
      <c r="K31" s="91"/>
      <c r="L31" s="91"/>
      <c r="M31" s="91"/>
      <c r="N31" s="91"/>
      <c r="O31" s="92"/>
      <c r="P31" s="90">
        <v>103.10857333860088</v>
      </c>
      <c r="Q31" s="121"/>
      <c r="R31" s="122"/>
      <c r="S31" s="122"/>
      <c r="T31" s="123"/>
      <c r="U31" s="124"/>
      <c r="V31" s="123"/>
      <c r="W31" s="125"/>
    </row>
    <row r="32" spans="2:24" ht="20.100000000000001" customHeight="1">
      <c r="B32" s="152" t="s">
        <v>68</v>
      </c>
      <c r="C32" s="163"/>
      <c r="D32" s="82">
        <v>107.53762322842846</v>
      </c>
      <c r="E32" s="83"/>
      <c r="F32" s="83"/>
      <c r="G32" s="83"/>
      <c r="H32" s="83"/>
      <c r="I32" s="83"/>
      <c r="J32" s="83"/>
      <c r="K32" s="83"/>
      <c r="L32" s="83"/>
      <c r="M32" s="83"/>
      <c r="N32" s="83"/>
      <c r="O32" s="84"/>
      <c r="P32" s="82">
        <v>107.53762322842846</v>
      </c>
      <c r="Q32" s="112"/>
      <c r="R32" s="113"/>
      <c r="S32" s="113"/>
      <c r="T32" s="114"/>
      <c r="U32" s="115"/>
      <c r="V32" s="114"/>
      <c r="W32" s="116"/>
    </row>
    <row r="33" spans="2:30" ht="20.100000000000001" customHeight="1">
      <c r="B33" s="148" t="s">
        <v>38</v>
      </c>
      <c r="C33" s="159"/>
      <c r="D33" s="104">
        <v>102.46363416693536</v>
      </c>
      <c r="E33" s="105"/>
      <c r="F33" s="105"/>
      <c r="G33" s="105"/>
      <c r="H33" s="105"/>
      <c r="I33" s="105"/>
      <c r="J33" s="105"/>
      <c r="K33" s="105"/>
      <c r="L33" s="105"/>
      <c r="M33" s="105"/>
      <c r="N33" s="105"/>
      <c r="O33" s="106"/>
      <c r="P33" s="104">
        <v>102.46363416693536</v>
      </c>
      <c r="Q33" s="141"/>
      <c r="R33" s="142"/>
      <c r="S33" s="142"/>
      <c r="T33" s="143"/>
      <c r="U33" s="144"/>
      <c r="V33" s="143"/>
      <c r="W33" s="145"/>
    </row>
    <row r="34" spans="2:30" ht="20.100000000000001" customHeight="1">
      <c r="B34" s="151" t="s">
        <v>39</v>
      </c>
      <c r="C34" s="162"/>
      <c r="D34" s="90">
        <v>102.68546129980119</v>
      </c>
      <c r="E34" s="91"/>
      <c r="F34" s="91"/>
      <c r="G34" s="91"/>
      <c r="H34" s="91"/>
      <c r="I34" s="91"/>
      <c r="J34" s="91"/>
      <c r="K34" s="91"/>
      <c r="L34" s="91"/>
      <c r="M34" s="91"/>
      <c r="N34" s="91"/>
      <c r="O34" s="92"/>
      <c r="P34" s="90">
        <v>102.68546129980119</v>
      </c>
      <c r="Q34" s="121"/>
      <c r="R34" s="122"/>
      <c r="S34" s="122"/>
      <c r="T34" s="123"/>
      <c r="U34" s="124"/>
      <c r="V34" s="123"/>
      <c r="W34" s="125"/>
    </row>
    <row r="35" spans="2:30" ht="20.100000000000001" customHeight="1">
      <c r="B35" s="152" t="s">
        <v>40</v>
      </c>
      <c r="C35" s="163"/>
      <c r="D35" s="82">
        <v>107.53710626139875</v>
      </c>
      <c r="E35" s="83"/>
      <c r="F35" s="83"/>
      <c r="G35" s="83"/>
      <c r="H35" s="83"/>
      <c r="I35" s="83"/>
      <c r="J35" s="83"/>
      <c r="K35" s="83"/>
      <c r="L35" s="83"/>
      <c r="M35" s="83"/>
      <c r="N35" s="83"/>
      <c r="O35" s="84"/>
      <c r="P35" s="82">
        <v>107.53710626139875</v>
      </c>
      <c r="Q35" s="112"/>
      <c r="R35" s="113"/>
      <c r="S35" s="113"/>
      <c r="T35" s="114"/>
      <c r="U35" s="115"/>
      <c r="V35" s="114"/>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101.90116770324416</v>
      </c>
      <c r="E40" s="373"/>
      <c r="F40" s="374">
        <v>97.02141716088417</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102.11184347313909</v>
      </c>
      <c r="E41" s="381"/>
      <c r="F41" s="378">
        <v>96.853094955719527</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97.825244738694224</v>
      </c>
      <c r="E42" s="381"/>
      <c r="F42" s="378">
        <v>92.461942650474654</v>
      </c>
      <c r="G42" s="379"/>
      <c r="H42" s="380">
        <v>93.834719503168714</v>
      </c>
      <c r="I42" s="381"/>
      <c r="J42" s="378">
        <v>91.926214218735822</v>
      </c>
      <c r="K42" s="379"/>
      <c r="L42" s="380">
        <v>104.25271717830495</v>
      </c>
      <c r="M42" s="381"/>
      <c r="N42" s="378">
        <v>100.58278091433645</v>
      </c>
      <c r="O42" s="379"/>
      <c r="P42" s="70" t="s">
        <v>86</v>
      </c>
      <c r="Q42" s="54"/>
      <c r="R42" s="46"/>
      <c r="S42" s="46"/>
      <c r="T42" s="46"/>
      <c r="U42" s="46"/>
      <c r="V42" s="41"/>
    </row>
    <row r="43" spans="2:30" ht="20.100000000000001" customHeight="1">
      <c r="B43" s="152" t="s">
        <v>69</v>
      </c>
      <c r="C43" s="163"/>
      <c r="D43" s="382">
        <v>118.64423105798501</v>
      </c>
      <c r="E43" s="383"/>
      <c r="F43" s="384">
        <v>115.02508280109582</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101.18463298695957</v>
      </c>
      <c r="E44" s="373"/>
      <c r="F44" s="374">
        <v>94.741919965969203</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96.505718908300608</v>
      </c>
      <c r="E45" s="381"/>
      <c r="F45" s="378">
        <v>89.371512198131143</v>
      </c>
      <c r="G45" s="379"/>
      <c r="H45" s="380">
        <v>93.055335628616547</v>
      </c>
      <c r="I45" s="381"/>
      <c r="J45" s="378">
        <v>89.603400839182427</v>
      </c>
      <c r="K45" s="379"/>
      <c r="L45" s="380">
        <v>103.70788333240183</v>
      </c>
      <c r="M45" s="381"/>
      <c r="N45" s="378">
        <v>99.74120553586188</v>
      </c>
      <c r="O45" s="379"/>
      <c r="P45" s="70" t="s">
        <v>94</v>
      </c>
      <c r="Q45" s="54"/>
      <c r="R45" s="46"/>
      <c r="S45" s="46"/>
      <c r="T45" s="46"/>
      <c r="U45" s="46"/>
      <c r="V45" s="19"/>
      <c r="W45" s="12"/>
      <c r="X45" s="12"/>
      <c r="Y45" s="12"/>
      <c r="Z45" s="12"/>
      <c r="AA45" s="12"/>
    </row>
    <row r="46" spans="2:30" ht="20.100000000000001" customHeight="1">
      <c r="B46" s="152" t="s">
        <v>40</v>
      </c>
      <c r="C46" s="163"/>
      <c r="D46" s="382">
        <v>118.64423105798501</v>
      </c>
      <c r="E46" s="383"/>
      <c r="F46" s="384">
        <v>115.07660175041678</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107</v>
      </c>
      <c r="C54" s="6"/>
      <c r="D54" s="16"/>
      <c r="E54" s="16"/>
      <c r="F54" s="16"/>
      <c r="G54" s="18" t="s">
        <v>108</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102</v>
      </c>
      <c r="G64" s="48" t="s">
        <v>103</v>
      </c>
      <c r="H64" s="48" t="s">
        <v>104</v>
      </c>
      <c r="I64" s="48" t="s">
        <v>105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c r="F65" s="245"/>
      <c r="G65" s="245"/>
      <c r="H65" s="245"/>
      <c r="I65" s="245"/>
      <c r="J65" s="245"/>
      <c r="K65" s="245"/>
      <c r="L65" s="245"/>
      <c r="M65" s="245"/>
      <c r="N65" s="245"/>
      <c r="O65" s="246"/>
      <c r="P65" s="27"/>
      <c r="R65" s="37"/>
      <c r="S65" s="37"/>
      <c r="T65" s="37"/>
      <c r="U65" s="37"/>
      <c r="V65" s="37"/>
      <c r="W65" s="37"/>
    </row>
    <row r="66" spans="2:30" ht="20.100000000000001" customHeight="1">
      <c r="B66" s="158" t="s">
        <v>30</v>
      </c>
      <c r="C66" s="180"/>
      <c r="D66" s="254">
        <v>214</v>
      </c>
      <c r="E66" s="247"/>
      <c r="F66" s="247"/>
      <c r="G66" s="247"/>
      <c r="H66" s="247"/>
      <c r="I66" s="247"/>
      <c r="J66" s="247"/>
      <c r="K66" s="247"/>
      <c r="L66" s="247"/>
      <c r="M66" s="247"/>
      <c r="N66" s="247"/>
      <c r="O66" s="248"/>
      <c r="R66" s="37"/>
      <c r="S66" s="37"/>
      <c r="T66" s="37"/>
      <c r="U66" s="37"/>
      <c r="V66" s="37"/>
      <c r="W66" s="37"/>
    </row>
    <row r="67" spans="2:30" ht="20.100000000000001" customHeight="1">
      <c r="B67" s="158" t="s">
        <v>31</v>
      </c>
      <c r="C67" s="180"/>
      <c r="D67" s="254">
        <v>58</v>
      </c>
      <c r="E67" s="247"/>
      <c r="F67" s="247"/>
      <c r="G67" s="247"/>
      <c r="H67" s="247"/>
      <c r="I67" s="247"/>
      <c r="J67" s="247"/>
      <c r="K67" s="247"/>
      <c r="L67" s="247"/>
      <c r="M67" s="247"/>
      <c r="N67" s="247"/>
      <c r="O67" s="248"/>
      <c r="R67" s="37"/>
      <c r="S67" s="37"/>
      <c r="T67" s="37"/>
      <c r="U67" s="37"/>
      <c r="V67" s="37"/>
      <c r="W67" s="37"/>
    </row>
    <row r="68" spans="2:30" ht="20.100000000000001" customHeight="1">
      <c r="B68" s="149" t="s">
        <v>32</v>
      </c>
      <c r="C68" s="181"/>
      <c r="D68" s="255">
        <v>26</v>
      </c>
      <c r="E68" s="249"/>
      <c r="F68" s="249"/>
      <c r="G68" s="249"/>
      <c r="H68" s="249"/>
      <c r="I68" s="249"/>
      <c r="J68" s="249"/>
      <c r="K68" s="249"/>
      <c r="L68" s="249"/>
      <c r="M68" s="249"/>
      <c r="N68" s="249"/>
      <c r="O68" s="250"/>
      <c r="P68" s="43"/>
      <c r="R68" s="37"/>
      <c r="S68" s="37"/>
      <c r="T68" s="37"/>
      <c r="U68" s="37"/>
      <c r="V68" s="37"/>
      <c r="W68" s="37"/>
    </row>
    <row r="69" spans="2:30" ht="20.100000000000001" customHeight="1">
      <c r="B69" s="169" t="s">
        <v>17</v>
      </c>
      <c r="C69" s="179"/>
      <c r="D69" s="256">
        <v>249</v>
      </c>
      <c r="E69" s="251"/>
      <c r="F69" s="251"/>
      <c r="G69" s="251"/>
      <c r="H69" s="251"/>
      <c r="I69" s="251"/>
      <c r="J69" s="251"/>
      <c r="K69" s="251"/>
      <c r="L69" s="251"/>
      <c r="M69" s="251"/>
      <c r="N69" s="251"/>
      <c r="O69" s="252"/>
      <c r="P69" s="37"/>
      <c r="R69" s="37"/>
      <c r="S69" s="37"/>
      <c r="T69" s="37"/>
      <c r="U69" s="37"/>
      <c r="V69" s="37"/>
      <c r="W69" s="37"/>
    </row>
    <row r="70" spans="2:30" ht="20.100000000000001" customHeight="1">
      <c r="B70" s="158" t="s">
        <v>33</v>
      </c>
      <c r="C70" s="180"/>
      <c r="D70" s="254">
        <v>192</v>
      </c>
      <c r="E70" s="247"/>
      <c r="F70" s="247"/>
      <c r="G70" s="247"/>
      <c r="H70" s="247"/>
      <c r="I70" s="247"/>
      <c r="J70" s="247"/>
      <c r="K70" s="247"/>
      <c r="L70" s="247"/>
      <c r="M70" s="247"/>
      <c r="N70" s="247"/>
      <c r="O70" s="248"/>
      <c r="P70" s="36"/>
      <c r="Q70" s="37"/>
      <c r="R70" s="37"/>
      <c r="S70" s="37"/>
      <c r="T70" s="37"/>
      <c r="U70" s="37"/>
      <c r="V70" s="37"/>
      <c r="W70" s="37"/>
    </row>
    <row r="71" spans="2:30" ht="20.100000000000001" customHeight="1">
      <c r="B71" s="149" t="s">
        <v>34</v>
      </c>
      <c r="C71" s="181"/>
      <c r="D71" s="255">
        <v>57</v>
      </c>
      <c r="E71" s="249"/>
      <c r="F71" s="249"/>
      <c r="G71" s="249"/>
      <c r="H71" s="249"/>
      <c r="I71" s="249"/>
      <c r="J71" s="249"/>
      <c r="K71" s="249"/>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194</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４月まで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99.690234680442202</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105.3</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105.81344796038299</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97.158316408825797</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101.6</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103.27293679974501</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114.90172169661099</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123.6</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117.270988973737</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26"/>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82</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82</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106.9</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96.670538959170401</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99.3</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104.66007432796201</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82</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82</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114.83909751836336</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26"/>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82</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82</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98.6</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100.501527641667</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102.3</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98.677914882900993</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82</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82</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101.81640580979496</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68">
    <mergeCell ref="B105:B107"/>
    <mergeCell ref="B108:B110"/>
    <mergeCell ref="B92:B94"/>
    <mergeCell ref="B95:B97"/>
    <mergeCell ref="B98:B100"/>
    <mergeCell ref="H38:K38"/>
    <mergeCell ref="B91:C91"/>
    <mergeCell ref="B101:C101"/>
    <mergeCell ref="B102:B104"/>
    <mergeCell ref="U1:X1"/>
    <mergeCell ref="U2:X2"/>
    <mergeCell ref="U3:X3"/>
    <mergeCell ref="U4:X4"/>
    <mergeCell ref="U5:X5"/>
    <mergeCell ref="L38:O38"/>
    <mergeCell ref="D38:G38"/>
    <mergeCell ref="D39:E39"/>
    <mergeCell ref="F39:G39"/>
    <mergeCell ref="D41:E41"/>
    <mergeCell ref="F41:G41"/>
    <mergeCell ref="H39:I39"/>
    <mergeCell ref="J39:K39"/>
    <mergeCell ref="L39:M39"/>
    <mergeCell ref="N39:O39"/>
    <mergeCell ref="D40:E40"/>
    <mergeCell ref="F40:G40"/>
    <mergeCell ref="H40:I40"/>
    <mergeCell ref="J40:K40"/>
    <mergeCell ref="L40:M40"/>
    <mergeCell ref="N40:O40"/>
    <mergeCell ref="D42:E42"/>
    <mergeCell ref="F42:G42"/>
    <mergeCell ref="H42:I42"/>
    <mergeCell ref="J42:K42"/>
    <mergeCell ref="L42:M42"/>
    <mergeCell ref="N43:O43"/>
    <mergeCell ref="H41:I41"/>
    <mergeCell ref="J41:K41"/>
    <mergeCell ref="L41:M41"/>
    <mergeCell ref="N41:O41"/>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J46:K46"/>
    <mergeCell ref="B81:C81"/>
    <mergeCell ref="B82:B84"/>
    <mergeCell ref="L46:M46"/>
    <mergeCell ref="N46:O46"/>
    <mergeCell ref="B85:B87"/>
    <mergeCell ref="B88:B90"/>
    <mergeCell ref="D46:E46"/>
    <mergeCell ref="F46:G46"/>
    <mergeCell ref="H46:I46"/>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43893</v>
      </c>
      <c r="V1" s="362"/>
      <c r="W1" s="362"/>
      <c r="X1" s="362"/>
    </row>
    <row r="2" spans="1:25" ht="20.100000000000001" customHeight="1">
      <c r="B2" s="4" t="s">
        <v>198</v>
      </c>
      <c r="C2" s="4"/>
      <c r="U2" s="361" t="s">
        <v>2</v>
      </c>
      <c r="V2" s="361"/>
      <c r="W2" s="361"/>
      <c r="X2" s="361"/>
    </row>
    <row r="3" spans="1:25" ht="20.100000000000001" customHeight="1">
      <c r="U3" s="361" t="s">
        <v>5</v>
      </c>
      <c r="V3" s="361"/>
      <c r="W3" s="361"/>
      <c r="X3" s="361"/>
      <c r="Y3" s="5" t="s">
        <v>199</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■2020年"&amp;Y3&amp;"月度概況　売上高前期比"</f>
        <v xml:space="preserve"> ■2020年２月度概況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1.036</v>
      </c>
      <c r="E6" s="69"/>
      <c r="F6" s="27"/>
      <c r="G6" s="27"/>
      <c r="H6" s="28" t="s">
        <v>27</v>
      </c>
      <c r="I6" s="27"/>
      <c r="J6" s="27"/>
      <c r="K6" s="27"/>
      <c r="L6" s="27"/>
      <c r="M6" s="27"/>
      <c r="N6" s="27"/>
      <c r="O6" s="27"/>
      <c r="P6" s="27"/>
      <c r="U6" s="361" t="s">
        <v>118</v>
      </c>
      <c r="V6" s="361"/>
      <c r="W6" s="361"/>
      <c r="X6" s="361"/>
    </row>
    <row r="7" spans="1:25" ht="20.100000000000001" customHeight="1">
      <c r="B7" s="70" t="s">
        <v>78</v>
      </c>
      <c r="C7" s="70"/>
      <c r="D7" s="33">
        <v>1.0189999999999999</v>
      </c>
      <c r="E7" s="33"/>
      <c r="F7" s="29"/>
      <c r="G7" s="29"/>
      <c r="H7" s="28" t="s">
        <v>28</v>
      </c>
      <c r="I7" s="27"/>
      <c r="J7" s="27"/>
      <c r="K7" s="27"/>
      <c r="L7" s="27"/>
      <c r="M7" s="27"/>
      <c r="N7" s="27"/>
      <c r="O7" s="27"/>
      <c r="P7" s="27"/>
      <c r="U7" s="361" t="s">
        <v>71</v>
      </c>
      <c r="V7" s="361"/>
      <c r="W7" s="361"/>
      <c r="X7" s="361"/>
    </row>
    <row r="8" spans="1:25" ht="15" customHeight="1">
      <c r="D8" s="9"/>
      <c r="E8" s="7"/>
      <c r="I8" s="8"/>
      <c r="V8" s="318"/>
      <c r="X8" s="318"/>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２月まで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v>105.05588714899126</v>
      </c>
      <c r="J13" s="79">
        <v>85.965812989568917</v>
      </c>
      <c r="K13" s="79">
        <v>98.464341243668002</v>
      </c>
      <c r="L13" s="79">
        <v>99.85750729797131</v>
      </c>
      <c r="M13" s="79">
        <v>99.760716552530738</v>
      </c>
      <c r="N13" s="79">
        <v>103.5848142188748</v>
      </c>
      <c r="O13" s="80"/>
      <c r="P13" s="81">
        <v>100.68300235332077</v>
      </c>
      <c r="Q13" s="107">
        <v>103.28043128505475</v>
      </c>
      <c r="R13" s="78">
        <v>104.8629214247817</v>
      </c>
      <c r="S13" s="108">
        <v>95.480479185557073</v>
      </c>
      <c r="T13" s="320"/>
      <c r="U13" s="319">
        <v>104.03929427036283</v>
      </c>
      <c r="V13" s="320"/>
      <c r="W13" s="111"/>
    </row>
    <row r="14" spans="1:25" ht="20.100000000000001" customHeight="1">
      <c r="B14" s="149" t="s">
        <v>64</v>
      </c>
      <c r="C14" s="160"/>
      <c r="D14" s="82">
        <v>100.12189597314149</v>
      </c>
      <c r="E14" s="83">
        <v>105.59070807641973</v>
      </c>
      <c r="F14" s="83">
        <v>104.96107856443598</v>
      </c>
      <c r="G14" s="83">
        <v>99.254592006216996</v>
      </c>
      <c r="H14" s="83">
        <v>114.34029704731863</v>
      </c>
      <c r="I14" s="83">
        <v>106.63302108834596</v>
      </c>
      <c r="J14" s="83">
        <v>86.993573480421475</v>
      </c>
      <c r="K14" s="83">
        <v>97.729404381986669</v>
      </c>
      <c r="L14" s="83">
        <v>98.860163886696569</v>
      </c>
      <c r="M14" s="83">
        <v>98.351158934453522</v>
      </c>
      <c r="N14" s="83">
        <v>103.98420473686407</v>
      </c>
      <c r="O14" s="84"/>
      <c r="P14" s="85">
        <v>100.73525734676845</v>
      </c>
      <c r="Q14" s="112">
        <v>103.58920617266429</v>
      </c>
      <c r="R14" s="113">
        <v>105.82439254593019</v>
      </c>
      <c r="S14" s="113">
        <v>95.160339029344826</v>
      </c>
      <c r="T14" s="324"/>
      <c r="U14" s="323">
        <v>104.66730216661017</v>
      </c>
      <c r="V14" s="324"/>
      <c r="W14" s="116"/>
    </row>
    <row r="15" spans="1:25" ht="20.100000000000001" customHeight="1">
      <c r="B15" s="150" t="s">
        <v>66</v>
      </c>
      <c r="C15" s="161"/>
      <c r="D15" s="86">
        <v>100.17947043690403</v>
      </c>
      <c r="E15" s="87">
        <v>105.4999775546045</v>
      </c>
      <c r="F15" s="87">
        <v>105.13318548285197</v>
      </c>
      <c r="G15" s="87">
        <v>99.174968047452623</v>
      </c>
      <c r="H15" s="87">
        <v>114.2193405428016</v>
      </c>
      <c r="I15" s="87">
        <v>106.53936062586311</v>
      </c>
      <c r="J15" s="87">
        <v>86.754607423551704</v>
      </c>
      <c r="K15" s="87">
        <v>97.838005150056489</v>
      </c>
      <c r="L15" s="87">
        <v>98.715953516699543</v>
      </c>
      <c r="M15" s="87">
        <v>98.315074831212911</v>
      </c>
      <c r="N15" s="87">
        <v>103.63316439814432</v>
      </c>
      <c r="O15" s="88"/>
      <c r="P15" s="89">
        <v>100.6631745889796</v>
      </c>
      <c r="Q15" s="117">
        <v>103.63800402645073</v>
      </c>
      <c r="R15" s="100">
        <v>105.71538875469288</v>
      </c>
      <c r="S15" s="100">
        <v>95.084719368485153</v>
      </c>
      <c r="T15" s="118"/>
      <c r="U15" s="119">
        <v>104.63871094277289</v>
      </c>
      <c r="V15" s="118"/>
      <c r="W15" s="120"/>
    </row>
    <row r="16" spans="1:25" ht="20.100000000000001" customHeight="1">
      <c r="B16" s="151" t="s">
        <v>67</v>
      </c>
      <c r="C16" s="162"/>
      <c r="D16" s="90">
        <v>95.836831447263776</v>
      </c>
      <c r="E16" s="91">
        <v>102.22463115901542</v>
      </c>
      <c r="F16" s="91">
        <v>103.60806112670249</v>
      </c>
      <c r="G16" s="91">
        <v>95.905528300377924</v>
      </c>
      <c r="H16" s="91">
        <v>107.99437627995796</v>
      </c>
      <c r="I16" s="91">
        <v>102.2974581399599</v>
      </c>
      <c r="J16" s="91">
        <v>85.449807467199378</v>
      </c>
      <c r="K16" s="91">
        <v>95.975122803900732</v>
      </c>
      <c r="L16" s="91">
        <v>97.034912887702546</v>
      </c>
      <c r="M16" s="91">
        <v>98.333999600530007</v>
      </c>
      <c r="N16" s="91">
        <v>97.592576803377497</v>
      </c>
      <c r="O16" s="92"/>
      <c r="P16" s="93">
        <v>97.904720877105404</v>
      </c>
      <c r="Q16" s="121">
        <v>100.54974175297779</v>
      </c>
      <c r="R16" s="122">
        <v>101.36203678593483</v>
      </c>
      <c r="S16" s="122">
        <v>93.386850983852412</v>
      </c>
      <c r="T16" s="321"/>
      <c r="U16" s="322">
        <v>100.93928835235002</v>
      </c>
      <c r="V16" s="321"/>
      <c r="W16" s="125"/>
    </row>
    <row r="17" spans="2:24" ht="20.100000000000001" customHeight="1">
      <c r="B17" s="152" t="s">
        <v>69</v>
      </c>
      <c r="C17" s="163"/>
      <c r="D17" s="82">
        <v>117.3613938041925</v>
      </c>
      <c r="E17" s="83">
        <v>116.72478036895404</v>
      </c>
      <c r="F17" s="83">
        <v>110.04215112469527</v>
      </c>
      <c r="G17" s="83">
        <v>109.3910150598107</v>
      </c>
      <c r="H17" s="83">
        <v>134.83314252364366</v>
      </c>
      <c r="I17" s="83">
        <v>122.50000554957406</v>
      </c>
      <c r="J17" s="83">
        <v>91.808578389646812</v>
      </c>
      <c r="K17" s="83">
        <v>104.3503912909469</v>
      </c>
      <c r="L17" s="83">
        <v>104.36644592237003</v>
      </c>
      <c r="M17" s="83">
        <v>98.269662631533521</v>
      </c>
      <c r="N17" s="83">
        <v>118.89285334386743</v>
      </c>
      <c r="O17" s="84"/>
      <c r="P17" s="85">
        <v>109.62336252169742</v>
      </c>
      <c r="Q17" s="112">
        <v>114.47204238383387</v>
      </c>
      <c r="R17" s="113">
        <v>120.41386139904053</v>
      </c>
      <c r="S17" s="113">
        <v>101.09436459906536</v>
      </c>
      <c r="T17" s="324"/>
      <c r="U17" s="323">
        <v>117.3783344927396</v>
      </c>
      <c r="V17" s="324"/>
      <c r="W17" s="116"/>
    </row>
    <row r="18" spans="2:24" ht="20.100000000000001" customHeight="1">
      <c r="B18" s="153" t="s">
        <v>38</v>
      </c>
      <c r="C18" s="164"/>
      <c r="D18" s="94">
        <v>98.887206730877722</v>
      </c>
      <c r="E18" s="79">
        <v>104.28513125375376</v>
      </c>
      <c r="F18" s="79">
        <v>103.65242532287775</v>
      </c>
      <c r="G18" s="79">
        <v>97.143637125157156</v>
      </c>
      <c r="H18" s="79">
        <v>112.29900435449736</v>
      </c>
      <c r="I18" s="79">
        <v>109.19933081467255</v>
      </c>
      <c r="J18" s="79">
        <v>91.986486707535036</v>
      </c>
      <c r="K18" s="79">
        <v>101.69056280141693</v>
      </c>
      <c r="L18" s="79">
        <v>98.036211045622807</v>
      </c>
      <c r="M18" s="79">
        <v>97.182326692050779</v>
      </c>
      <c r="N18" s="79">
        <v>101.875593416234</v>
      </c>
      <c r="O18" s="80"/>
      <c r="P18" s="81">
        <v>100.62242010166018</v>
      </c>
      <c r="Q18" s="107">
        <v>102.24548988982262</v>
      </c>
      <c r="R18" s="78">
        <v>104.87721709272392</v>
      </c>
      <c r="S18" s="78">
        <v>97.608938554241007</v>
      </c>
      <c r="T18" s="320"/>
      <c r="U18" s="319">
        <v>103.46789592845124</v>
      </c>
      <c r="V18" s="320"/>
      <c r="W18" s="111"/>
    </row>
    <row r="19" spans="2:24" ht="20.100000000000001" customHeight="1">
      <c r="B19" s="151" t="s">
        <v>39</v>
      </c>
      <c r="C19" s="162"/>
      <c r="D19" s="90">
        <v>93.956686724202271</v>
      </c>
      <c r="E19" s="91">
        <v>100.3505821058957</v>
      </c>
      <c r="F19" s="91">
        <v>101.2063433554552</v>
      </c>
      <c r="G19" s="91">
        <v>92.880084248859347</v>
      </c>
      <c r="H19" s="91">
        <v>104.18085687544982</v>
      </c>
      <c r="I19" s="91">
        <v>97.917795776088738</v>
      </c>
      <c r="J19" s="91">
        <v>85.287073571274021</v>
      </c>
      <c r="K19" s="91">
        <v>94.785844668836461</v>
      </c>
      <c r="L19" s="91">
        <v>96.056362214737362</v>
      </c>
      <c r="M19" s="91">
        <v>96.657856853815417</v>
      </c>
      <c r="N19" s="91">
        <v>94.475771275212182</v>
      </c>
      <c r="O19" s="92"/>
      <c r="P19" s="93">
        <v>95.705879993858915</v>
      </c>
      <c r="Q19" s="121">
        <v>98.347518819899577</v>
      </c>
      <c r="R19" s="122">
        <v>97.45780621978993</v>
      </c>
      <c r="S19" s="122">
        <v>92.636578784782117</v>
      </c>
      <c r="T19" s="321"/>
      <c r="U19" s="322">
        <v>97.935226389126299</v>
      </c>
      <c r="V19" s="321"/>
      <c r="W19" s="125"/>
    </row>
    <row r="20" spans="2:24" ht="20.100000000000001" customHeight="1">
      <c r="B20" s="152" t="s">
        <v>40</v>
      </c>
      <c r="C20" s="163"/>
      <c r="D20" s="82">
        <v>117.38146356333471</v>
      </c>
      <c r="E20" s="83">
        <v>116.75239334039172</v>
      </c>
      <c r="F20" s="83">
        <v>110.08465455113938</v>
      </c>
      <c r="G20" s="83">
        <v>109.46480835497761</v>
      </c>
      <c r="H20" s="83">
        <v>134.8851893944038</v>
      </c>
      <c r="I20" s="83">
        <v>152.00903939782492</v>
      </c>
      <c r="J20" s="83">
        <v>124.72317515275408</v>
      </c>
      <c r="K20" s="83">
        <v>132.09824044246895</v>
      </c>
      <c r="L20" s="83">
        <v>104.41927598970464</v>
      </c>
      <c r="M20" s="83">
        <v>98.325011028436649</v>
      </c>
      <c r="N20" s="83">
        <v>118.71161065168141</v>
      </c>
      <c r="O20" s="84"/>
      <c r="P20" s="85">
        <v>116.03481376278772</v>
      </c>
      <c r="Q20" s="112">
        <v>114.50310781131225</v>
      </c>
      <c r="R20" s="113">
        <v>127.79180159019168</v>
      </c>
      <c r="S20" s="113">
        <v>117.25126909974153</v>
      </c>
      <c r="T20" s="324"/>
      <c r="U20" s="323">
        <v>120.72065693187713</v>
      </c>
      <c r="V20" s="324"/>
      <c r="W20" s="116"/>
    </row>
    <row r="21" spans="2:24" ht="20.100000000000001" customHeight="1">
      <c r="B21" s="154" t="s">
        <v>41</v>
      </c>
      <c r="C21" s="165"/>
      <c r="D21" s="95">
        <v>100.3880104255896</v>
      </c>
      <c r="E21" s="96">
        <v>100.412728752578</v>
      </c>
      <c r="F21" s="282">
        <v>104.14769345289837</v>
      </c>
      <c r="G21" s="96">
        <v>98.45650196000112</v>
      </c>
      <c r="H21" s="96">
        <v>103.16633975357772</v>
      </c>
      <c r="I21" s="96">
        <v>95.334802880510409</v>
      </c>
      <c r="J21" s="96">
        <v>79.932339845345254</v>
      </c>
      <c r="K21" s="96">
        <v>102.86016474894923</v>
      </c>
      <c r="L21" s="96">
        <v>106.23095424008595</v>
      </c>
      <c r="M21" s="96">
        <v>108.81653566321496</v>
      </c>
      <c r="N21" s="96">
        <v>101.00130083844175</v>
      </c>
      <c r="O21" s="97"/>
      <c r="P21" s="98">
        <v>100.36643351130741</v>
      </c>
      <c r="Q21" s="126">
        <v>101.52371611779752</v>
      </c>
      <c r="R21" s="127">
        <v>98.956410727105066</v>
      </c>
      <c r="S21" s="127">
        <v>97.433562057573397</v>
      </c>
      <c r="T21" s="128"/>
      <c r="U21" s="129">
        <v>100.33435890146529</v>
      </c>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v>98.854896365684709</v>
      </c>
      <c r="J23" s="87">
        <v>85.312757918329325</v>
      </c>
      <c r="K23" s="87">
        <v>95.552891882951741</v>
      </c>
      <c r="L23" s="87">
        <v>94.728639466202722</v>
      </c>
      <c r="M23" s="87">
        <v>95.383829518807502</v>
      </c>
      <c r="N23" s="87">
        <v>108.99803961205944</v>
      </c>
      <c r="O23" s="88"/>
      <c r="P23" s="99">
        <v>98.766096219000801</v>
      </c>
      <c r="Q23" s="117">
        <v>101.31821287386541</v>
      </c>
      <c r="R23" s="100">
        <v>101.56329983262154</v>
      </c>
      <c r="S23" s="100">
        <v>92.225717435925034</v>
      </c>
      <c r="T23" s="118"/>
      <c r="U23" s="119">
        <v>101.44557904944031</v>
      </c>
      <c r="V23" s="132"/>
      <c r="W23" s="120"/>
    </row>
    <row r="24" spans="2:24" ht="20.100000000000001" customHeight="1">
      <c r="B24" s="151" t="s">
        <v>67</v>
      </c>
      <c r="C24" s="162"/>
      <c r="D24" s="90">
        <v>92.947490537515961</v>
      </c>
      <c r="E24" s="91">
        <v>100.63225387726477</v>
      </c>
      <c r="F24" s="91">
        <v>102.63510423454088</v>
      </c>
      <c r="G24" s="91">
        <v>90.803285474629078</v>
      </c>
      <c r="H24" s="91">
        <v>107.63267768223592</v>
      </c>
      <c r="I24" s="91">
        <v>92.410325245761754</v>
      </c>
      <c r="J24" s="91">
        <v>83.374979422654988</v>
      </c>
      <c r="K24" s="91">
        <v>94.180615522539199</v>
      </c>
      <c r="L24" s="91">
        <v>92.337648916632062</v>
      </c>
      <c r="M24" s="91">
        <v>93.496244544303082</v>
      </c>
      <c r="N24" s="91">
        <v>96.766799544419129</v>
      </c>
      <c r="O24" s="92"/>
      <c r="P24" s="90">
        <v>94.990418160794093</v>
      </c>
      <c r="Q24" s="121">
        <v>98.973413236135968</v>
      </c>
      <c r="R24" s="122">
        <v>95.973087052540151</v>
      </c>
      <c r="S24" s="122">
        <v>90.282903891575231</v>
      </c>
      <c r="T24" s="321"/>
      <c r="U24" s="322">
        <v>97.412930029311667</v>
      </c>
      <c r="V24" s="321"/>
      <c r="W24" s="125"/>
    </row>
    <row r="25" spans="2:24" ht="20.100000000000001" customHeight="1">
      <c r="B25" s="152" t="s">
        <v>69</v>
      </c>
      <c r="C25" s="163"/>
      <c r="D25" s="82">
        <v>106.41144810422631</v>
      </c>
      <c r="E25" s="83">
        <v>110.65143878006762</v>
      </c>
      <c r="F25" s="83">
        <v>107.49745733981241</v>
      </c>
      <c r="G25" s="83">
        <v>106.90075691932459</v>
      </c>
      <c r="H25" s="83">
        <v>134.03408726853334</v>
      </c>
      <c r="I25" s="83">
        <v>118.1137619813895</v>
      </c>
      <c r="J25" s="83">
        <v>91.816405122580747</v>
      </c>
      <c r="K25" s="83">
        <v>100.03795440916372</v>
      </c>
      <c r="L25" s="83">
        <v>102.97036509305435</v>
      </c>
      <c r="M25" s="83">
        <v>99.922391289010136</v>
      </c>
      <c r="N25" s="83">
        <v>133.0960459033227</v>
      </c>
      <c r="O25" s="84"/>
      <c r="P25" s="82">
        <v>109.6715712431679</v>
      </c>
      <c r="Q25" s="133">
        <v>108.24555995136069</v>
      </c>
      <c r="R25" s="134">
        <v>118.19111107575553</v>
      </c>
      <c r="S25" s="134">
        <v>98.760102465267863</v>
      </c>
      <c r="T25" s="135"/>
      <c r="U25" s="323">
        <v>113.40144751221726</v>
      </c>
      <c r="V25" s="135"/>
      <c r="W25" s="116"/>
    </row>
    <row r="26" spans="2:24" ht="20.100000000000001" customHeight="1">
      <c r="B26" s="148" t="s">
        <v>38</v>
      </c>
      <c r="C26" s="159"/>
      <c r="D26" s="94">
        <v>95.212579320642035</v>
      </c>
      <c r="E26" s="79">
        <v>102.33085620301561</v>
      </c>
      <c r="F26" s="79">
        <v>102.54278257488562</v>
      </c>
      <c r="G26" s="79">
        <v>92.995405553246997</v>
      </c>
      <c r="H26" s="79">
        <v>113.18943295185639</v>
      </c>
      <c r="I26" s="79">
        <v>103.64253305425189</v>
      </c>
      <c r="J26" s="79">
        <v>91.77095061926974</v>
      </c>
      <c r="K26" s="79">
        <v>100.53625480275944</v>
      </c>
      <c r="L26" s="79">
        <v>94.060287654525908</v>
      </c>
      <c r="M26" s="79">
        <v>94.333111140628489</v>
      </c>
      <c r="N26" s="79">
        <v>108.2080883986829</v>
      </c>
      <c r="O26" s="80"/>
      <c r="P26" s="94">
        <v>98.949316516247052</v>
      </c>
      <c r="Q26" s="107">
        <v>100.15685946499318</v>
      </c>
      <c r="R26" s="78">
        <v>101.24315984530176</v>
      </c>
      <c r="S26" s="78">
        <v>95.392647793720201</v>
      </c>
      <c r="T26" s="320"/>
      <c r="U26" s="319">
        <v>100.70784592609795</v>
      </c>
      <c r="V26" s="320"/>
      <c r="W26" s="111"/>
    </row>
    <row r="27" spans="2:24" ht="20.100000000000001" customHeight="1">
      <c r="B27" s="151" t="s">
        <v>39</v>
      </c>
      <c r="C27" s="162"/>
      <c r="D27" s="101">
        <v>91.499502982107359</v>
      </c>
      <c r="E27" s="102">
        <v>99.254099269432459</v>
      </c>
      <c r="F27" s="102">
        <v>100.40916065238392</v>
      </c>
      <c r="G27" s="102">
        <v>88.03091773483473</v>
      </c>
      <c r="H27" s="102">
        <v>104.01739478890053</v>
      </c>
      <c r="I27" s="102">
        <v>89.554974722289089</v>
      </c>
      <c r="J27" s="102">
        <v>83.103575919707865</v>
      </c>
      <c r="K27" s="102">
        <v>92.925537961442373</v>
      </c>
      <c r="L27" s="102">
        <v>91.384510285625282</v>
      </c>
      <c r="M27" s="102">
        <v>91.811424923472501</v>
      </c>
      <c r="N27" s="102">
        <v>94.020190539335246</v>
      </c>
      <c r="O27" s="103"/>
      <c r="P27" s="101">
        <v>92.937505271871913</v>
      </c>
      <c r="Q27" s="136">
        <v>97.099057063575103</v>
      </c>
      <c r="R27" s="137">
        <v>92.795260696777419</v>
      </c>
      <c r="S27" s="137">
        <v>89.487936624424819</v>
      </c>
      <c r="T27" s="138"/>
      <c r="U27" s="139">
        <v>94.903491434658406</v>
      </c>
      <c r="V27" s="138"/>
      <c r="W27" s="140"/>
    </row>
    <row r="28" spans="2:24" ht="20.100000000000001" customHeight="1">
      <c r="B28" s="152" t="s">
        <v>40</v>
      </c>
      <c r="C28" s="163"/>
      <c r="D28" s="82">
        <v>106.41304347826086</v>
      </c>
      <c r="E28" s="83">
        <v>110.6528507988362</v>
      </c>
      <c r="F28" s="83">
        <v>107.49745733981241</v>
      </c>
      <c r="G28" s="83">
        <v>106.90075691932459</v>
      </c>
      <c r="H28" s="83">
        <v>134.03408726853334</v>
      </c>
      <c r="I28" s="83">
        <v>147.50750750750751</v>
      </c>
      <c r="J28" s="83">
        <v>130.44537637935477</v>
      </c>
      <c r="K28" s="83">
        <v>133.89771209261889</v>
      </c>
      <c r="L28" s="83">
        <v>102.97036509305435</v>
      </c>
      <c r="M28" s="83">
        <v>99.922391289010136</v>
      </c>
      <c r="N28" s="83">
        <v>133.0960459033227</v>
      </c>
      <c r="O28" s="84"/>
      <c r="P28" s="82">
        <v>115.60828349754048</v>
      </c>
      <c r="Q28" s="112">
        <v>108.24648689382327</v>
      </c>
      <c r="R28" s="113">
        <v>124.06023562836013</v>
      </c>
      <c r="S28" s="113">
        <v>118.46206380886777</v>
      </c>
      <c r="T28" s="324"/>
      <c r="U28" s="323">
        <v>116.15609407419059</v>
      </c>
      <c r="V28" s="324"/>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v>106.06199122438336</v>
      </c>
      <c r="J30" s="87">
        <v>99.883462269908563</v>
      </c>
      <c r="K30" s="87">
        <v>100.37208711935959</v>
      </c>
      <c r="L30" s="87">
        <v>104.20054028112415</v>
      </c>
      <c r="M30" s="87">
        <v>102.12512635275573</v>
      </c>
      <c r="N30" s="87">
        <v>93.387352201707088</v>
      </c>
      <c r="O30" s="88"/>
      <c r="P30" s="99">
        <v>100.98674075404963</v>
      </c>
      <c r="Q30" s="117">
        <v>101.45635054444165</v>
      </c>
      <c r="R30" s="100">
        <v>102.96898098519178</v>
      </c>
      <c r="S30" s="100">
        <v>101.89179101306911</v>
      </c>
      <c r="T30" s="118"/>
      <c r="U30" s="119">
        <v>102.17665653699353</v>
      </c>
      <c r="V30" s="118"/>
      <c r="W30" s="120"/>
    </row>
    <row r="31" spans="2:24" ht="20.100000000000001" customHeight="1">
      <c r="B31" s="151" t="s">
        <v>67</v>
      </c>
      <c r="C31" s="162"/>
      <c r="D31" s="90">
        <v>103.10857333860088</v>
      </c>
      <c r="E31" s="91">
        <v>101.58237266919686</v>
      </c>
      <c r="F31" s="91">
        <v>100.94797671753537</v>
      </c>
      <c r="G31" s="91">
        <v>105.6190068443883</v>
      </c>
      <c r="H31" s="91">
        <v>100.33604905639335</v>
      </c>
      <c r="I31" s="91">
        <v>110.69916469604848</v>
      </c>
      <c r="J31" s="91">
        <v>102.48854999294983</v>
      </c>
      <c r="K31" s="91">
        <v>101.90538920499208</v>
      </c>
      <c r="L31" s="91">
        <v>105.08705173478205</v>
      </c>
      <c r="M31" s="91">
        <v>105.17427740526473</v>
      </c>
      <c r="N31" s="91">
        <v>100.85336836895107</v>
      </c>
      <c r="O31" s="92"/>
      <c r="P31" s="90">
        <v>103.06799651242527</v>
      </c>
      <c r="Q31" s="121">
        <v>101.59267874603954</v>
      </c>
      <c r="R31" s="122">
        <v>105.61506345049058</v>
      </c>
      <c r="S31" s="122">
        <v>103.43802310125608</v>
      </c>
      <c r="T31" s="321"/>
      <c r="U31" s="322">
        <v>103.62001052835312</v>
      </c>
      <c r="V31" s="321"/>
      <c r="W31" s="125"/>
    </row>
    <row r="32" spans="2:24" ht="20.100000000000001" customHeight="1">
      <c r="B32" s="152" t="s">
        <v>68</v>
      </c>
      <c r="C32" s="163"/>
      <c r="D32" s="82">
        <v>107.53762322842846</v>
      </c>
      <c r="E32" s="83">
        <v>103.96102435399253</v>
      </c>
      <c r="F32" s="83">
        <v>101.62988831978927</v>
      </c>
      <c r="G32" s="83">
        <v>99.70047546454667</v>
      </c>
      <c r="H32" s="83">
        <v>101.59895832082393</v>
      </c>
      <c r="I32" s="83">
        <v>99.243455556079084</v>
      </c>
      <c r="J32" s="83">
        <v>91.553179065120432</v>
      </c>
      <c r="K32" s="83">
        <v>95.567893181669334</v>
      </c>
      <c r="L32" s="83">
        <v>103.5666371370624</v>
      </c>
      <c r="M32" s="83">
        <v>94.617556301718622</v>
      </c>
      <c r="N32" s="83">
        <v>88.331356553451158</v>
      </c>
      <c r="O32" s="84"/>
      <c r="P32" s="82">
        <v>97.622141205290731</v>
      </c>
      <c r="Q32" s="112">
        <v>104.1394241608556</v>
      </c>
      <c r="R32" s="113">
        <v>99.995214356028256</v>
      </c>
      <c r="S32" s="113">
        <v>98.099770190251974</v>
      </c>
      <c r="T32" s="324"/>
      <c r="U32" s="323">
        <v>101.77008471721707</v>
      </c>
      <c r="V32" s="324"/>
      <c r="W32" s="116"/>
    </row>
    <row r="33" spans="2:30" ht="20.100000000000001" customHeight="1">
      <c r="B33" s="148" t="s">
        <v>38</v>
      </c>
      <c r="C33" s="159"/>
      <c r="D33" s="104">
        <v>102.46363416693536</v>
      </c>
      <c r="E33" s="105">
        <v>100.89436567932519</v>
      </c>
      <c r="F33" s="105">
        <v>100.52619511648588</v>
      </c>
      <c r="G33" s="105">
        <v>103.16370883211046</v>
      </c>
      <c r="H33" s="105">
        <v>98.548615862711557</v>
      </c>
      <c r="I33" s="105">
        <v>103.33384699446046</v>
      </c>
      <c r="J33" s="105">
        <v>98.673915531755469</v>
      </c>
      <c r="K33" s="105">
        <v>99.319060768305576</v>
      </c>
      <c r="L33" s="105">
        <v>104.15654157943965</v>
      </c>
      <c r="M33" s="105">
        <v>101.85749193124589</v>
      </c>
      <c r="N33" s="105">
        <v>92.925981531294298</v>
      </c>
      <c r="O33" s="106"/>
      <c r="P33" s="104">
        <v>100.57728119455831</v>
      </c>
      <c r="Q33" s="141">
        <v>101.0815340268045</v>
      </c>
      <c r="R33" s="142">
        <v>102.27394282364692</v>
      </c>
      <c r="S33" s="142">
        <v>101.23764823419235</v>
      </c>
      <c r="T33" s="143"/>
      <c r="U33" s="144">
        <v>101.58969382074932</v>
      </c>
      <c r="V33" s="143"/>
      <c r="W33" s="145"/>
    </row>
    <row r="34" spans="2:30" ht="20.100000000000001" customHeight="1">
      <c r="B34" s="151" t="s">
        <v>39</v>
      </c>
      <c r="C34" s="162"/>
      <c r="D34" s="90">
        <v>102.68546129980119</v>
      </c>
      <c r="E34" s="91">
        <v>101.10472297319102</v>
      </c>
      <c r="F34" s="91">
        <v>100.79393423656941</v>
      </c>
      <c r="G34" s="91">
        <v>105.50848115503145</v>
      </c>
      <c r="H34" s="91">
        <v>100.15714879889181</v>
      </c>
      <c r="I34" s="91">
        <v>109.33819821817026</v>
      </c>
      <c r="J34" s="91">
        <v>102.6274412712105</v>
      </c>
      <c r="K34" s="91">
        <v>102.00193267448824</v>
      </c>
      <c r="L34" s="91">
        <v>105.11230176154587</v>
      </c>
      <c r="M34" s="91">
        <v>105.27868065916913</v>
      </c>
      <c r="N34" s="91">
        <v>100.48455627803301</v>
      </c>
      <c r="O34" s="92"/>
      <c r="P34" s="90">
        <v>102.9787486912723</v>
      </c>
      <c r="Q34" s="121">
        <v>101.28576094771657</v>
      </c>
      <c r="R34" s="122">
        <v>105.024551348854</v>
      </c>
      <c r="S34" s="122">
        <v>103.51851018039669</v>
      </c>
      <c r="T34" s="321"/>
      <c r="U34" s="322">
        <v>103.1945452255097</v>
      </c>
      <c r="V34" s="321"/>
      <c r="W34" s="125"/>
    </row>
    <row r="35" spans="2:30" ht="20.100000000000001" customHeight="1">
      <c r="B35" s="152" t="s">
        <v>40</v>
      </c>
      <c r="C35" s="163"/>
      <c r="D35" s="82">
        <v>107.53710626139875</v>
      </c>
      <c r="E35" s="83">
        <v>103.96019149854401</v>
      </c>
      <c r="F35" s="83">
        <v>101.62988831978927</v>
      </c>
      <c r="G35" s="83">
        <v>99.70047546454667</v>
      </c>
      <c r="H35" s="83">
        <v>101.59895832082393</v>
      </c>
      <c r="I35" s="83">
        <v>106.37963558432179</v>
      </c>
      <c r="J35" s="83">
        <v>98.819811359289361</v>
      </c>
      <c r="K35" s="83">
        <v>102.09524920457291</v>
      </c>
      <c r="L35" s="83">
        <v>103.5666371370624</v>
      </c>
      <c r="M35" s="83">
        <v>94.617556301718622</v>
      </c>
      <c r="N35" s="83">
        <v>88.331356553451158</v>
      </c>
      <c r="O35" s="84"/>
      <c r="P35" s="82">
        <v>99.678262265577544</v>
      </c>
      <c r="Q35" s="112">
        <v>104.13901530205989</v>
      </c>
      <c r="R35" s="113">
        <v>102.61246313001936</v>
      </c>
      <c r="S35" s="113">
        <v>101.0709143672883</v>
      </c>
      <c r="T35" s="324"/>
      <c r="U35" s="323">
        <v>102.87665985607643</v>
      </c>
      <c r="V35" s="324"/>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104.08166507202066</v>
      </c>
      <c r="E40" s="373"/>
      <c r="F40" s="374">
        <v>103.79059369679476</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103.75411000697777</v>
      </c>
      <c r="E41" s="381"/>
      <c r="F41" s="378">
        <v>103.39610254161447</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96.729874514874581</v>
      </c>
      <c r="E42" s="381"/>
      <c r="F42" s="378">
        <v>99.30869040855103</v>
      </c>
      <c r="G42" s="379"/>
      <c r="H42" s="380">
        <v>95.569489293663977</v>
      </c>
      <c r="I42" s="381"/>
      <c r="J42" s="378">
        <v>98.33875282980037</v>
      </c>
      <c r="K42" s="379"/>
      <c r="L42" s="380">
        <v>101.21417957738059</v>
      </c>
      <c r="M42" s="381"/>
      <c r="N42" s="378">
        <v>100.98632283900261</v>
      </c>
      <c r="O42" s="379"/>
      <c r="P42" s="70" t="s">
        <v>86</v>
      </c>
      <c r="Q42" s="54"/>
      <c r="R42" s="46"/>
      <c r="S42" s="46"/>
      <c r="T42" s="46"/>
      <c r="U42" s="46"/>
      <c r="V42" s="41"/>
    </row>
    <row r="43" spans="2:30" ht="20.100000000000001" customHeight="1">
      <c r="B43" s="152" t="s">
        <v>69</v>
      </c>
      <c r="C43" s="163"/>
      <c r="D43" s="382">
        <v>121.81405956103504</v>
      </c>
      <c r="E43" s="383"/>
      <c r="F43" s="384">
        <v>113.37505066287812</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102.66645021883369</v>
      </c>
      <c r="E44" s="373"/>
      <c r="F44" s="374">
        <v>100.37470466360597</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94.426602737840255</v>
      </c>
      <c r="E45" s="381"/>
      <c r="F45" s="378">
        <v>94.569217655629501</v>
      </c>
      <c r="G45" s="379"/>
      <c r="H45" s="380">
        <v>94.006510953470851</v>
      </c>
      <c r="I45" s="381"/>
      <c r="J45" s="378">
        <v>94.037267080745352</v>
      </c>
      <c r="K45" s="379"/>
      <c r="L45" s="380">
        <v>100.44687520056705</v>
      </c>
      <c r="M45" s="381"/>
      <c r="N45" s="378">
        <v>100.56568059812649</v>
      </c>
      <c r="O45" s="379"/>
      <c r="P45" s="70" t="s">
        <v>94</v>
      </c>
      <c r="Q45" s="54"/>
      <c r="R45" s="46"/>
      <c r="S45" s="46"/>
      <c r="T45" s="46"/>
      <c r="U45" s="46"/>
      <c r="V45" s="19"/>
      <c r="W45" s="12"/>
      <c r="X45" s="12"/>
      <c r="Y45" s="12"/>
      <c r="Z45" s="12"/>
      <c r="AA45" s="12"/>
    </row>
    <row r="46" spans="2:30" ht="20.100000000000001" customHeight="1">
      <c r="B46" s="152" t="s">
        <v>40</v>
      </c>
      <c r="C46" s="163"/>
      <c r="D46" s="382">
        <v>121.44418507196046</v>
      </c>
      <c r="E46" s="383"/>
      <c r="F46" s="384">
        <v>113.54265602516487</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201</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202</v>
      </c>
      <c r="C54" s="6"/>
      <c r="D54" s="16"/>
      <c r="E54" s="16"/>
      <c r="F54" s="16"/>
      <c r="G54" s="18" t="s">
        <v>203</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v>297</v>
      </c>
      <c r="J65" s="245">
        <v>299</v>
      </c>
      <c r="K65" s="245">
        <v>301</v>
      </c>
      <c r="L65" s="245">
        <v>301</v>
      </c>
      <c r="M65" s="245">
        <v>296</v>
      </c>
      <c r="N65" s="245">
        <v>299</v>
      </c>
      <c r="O65" s="246"/>
      <c r="P65" s="27"/>
      <c r="R65" s="37"/>
      <c r="S65" s="37"/>
      <c r="T65" s="37"/>
      <c r="U65" s="37"/>
      <c r="V65" s="37"/>
      <c r="W65" s="37"/>
    </row>
    <row r="66" spans="2:30" ht="20.100000000000001" customHeight="1">
      <c r="B66" s="158" t="s">
        <v>30</v>
      </c>
      <c r="C66" s="180"/>
      <c r="D66" s="254">
        <v>214</v>
      </c>
      <c r="E66" s="247">
        <v>214</v>
      </c>
      <c r="F66" s="247">
        <v>214</v>
      </c>
      <c r="G66" s="247">
        <v>212</v>
      </c>
      <c r="H66" s="247">
        <v>212</v>
      </c>
      <c r="I66" s="247">
        <v>213</v>
      </c>
      <c r="J66" s="247">
        <v>215</v>
      </c>
      <c r="K66" s="247">
        <v>216</v>
      </c>
      <c r="L66" s="247">
        <v>216</v>
      </c>
      <c r="M66" s="247">
        <v>212</v>
      </c>
      <c r="N66" s="247">
        <v>214</v>
      </c>
      <c r="O66" s="248"/>
      <c r="R66" s="37"/>
      <c r="S66" s="37"/>
      <c r="T66" s="37"/>
      <c r="U66" s="37"/>
      <c r="V66" s="37"/>
      <c r="W66" s="37"/>
    </row>
    <row r="67" spans="2:30" ht="20.100000000000001" customHeight="1">
      <c r="B67" s="158" t="s">
        <v>31</v>
      </c>
      <c r="C67" s="180"/>
      <c r="D67" s="254">
        <v>58</v>
      </c>
      <c r="E67" s="247">
        <v>58</v>
      </c>
      <c r="F67" s="247">
        <v>58</v>
      </c>
      <c r="G67" s="247">
        <v>58</v>
      </c>
      <c r="H67" s="247">
        <v>58</v>
      </c>
      <c r="I67" s="247">
        <v>58</v>
      </c>
      <c r="J67" s="247">
        <v>58</v>
      </c>
      <c r="K67" s="247">
        <v>58</v>
      </c>
      <c r="L67" s="247">
        <v>58</v>
      </c>
      <c r="M67" s="247">
        <v>57</v>
      </c>
      <c r="N67" s="247">
        <v>58</v>
      </c>
      <c r="O67" s="248"/>
      <c r="R67" s="37"/>
      <c r="S67" s="37"/>
      <c r="T67" s="37"/>
      <c r="U67" s="37"/>
      <c r="V67" s="37"/>
      <c r="W67" s="37"/>
    </row>
    <row r="68" spans="2:30" ht="20.100000000000001" customHeight="1">
      <c r="B68" s="149" t="s">
        <v>32</v>
      </c>
      <c r="C68" s="181"/>
      <c r="D68" s="255">
        <v>26</v>
      </c>
      <c r="E68" s="249">
        <v>26</v>
      </c>
      <c r="F68" s="249">
        <v>26</v>
      </c>
      <c r="G68" s="249">
        <v>26</v>
      </c>
      <c r="H68" s="249">
        <v>26</v>
      </c>
      <c r="I68" s="249">
        <v>26</v>
      </c>
      <c r="J68" s="249">
        <v>26</v>
      </c>
      <c r="K68" s="249">
        <v>27</v>
      </c>
      <c r="L68" s="249">
        <v>27</v>
      </c>
      <c r="M68" s="249">
        <v>27</v>
      </c>
      <c r="N68" s="249">
        <v>27</v>
      </c>
      <c r="O68" s="250"/>
      <c r="P68" s="43"/>
      <c r="R68" s="37"/>
      <c r="S68" s="37"/>
      <c r="T68" s="37"/>
      <c r="U68" s="37"/>
      <c r="V68" s="37"/>
      <c r="W68" s="37"/>
    </row>
    <row r="69" spans="2:30" ht="20.100000000000001" customHeight="1">
      <c r="B69" s="169" t="s">
        <v>17</v>
      </c>
      <c r="C69" s="179"/>
      <c r="D69" s="256">
        <v>249</v>
      </c>
      <c r="E69" s="251">
        <v>250</v>
      </c>
      <c r="F69" s="251">
        <v>224</v>
      </c>
      <c r="G69" s="251">
        <v>245</v>
      </c>
      <c r="H69" s="251">
        <v>224</v>
      </c>
      <c r="I69" s="251">
        <v>197</v>
      </c>
      <c r="J69" s="251">
        <v>237</v>
      </c>
      <c r="K69" s="251">
        <v>244</v>
      </c>
      <c r="L69" s="251">
        <v>258</v>
      </c>
      <c r="M69" s="251">
        <v>246</v>
      </c>
      <c r="N69" s="251">
        <v>237</v>
      </c>
      <c r="O69" s="252"/>
      <c r="P69" s="37"/>
      <c r="R69" s="37"/>
      <c r="S69" s="37"/>
      <c r="T69" s="37"/>
      <c r="U69" s="37"/>
      <c r="V69" s="37"/>
      <c r="W69" s="37"/>
    </row>
    <row r="70" spans="2:30" ht="20.100000000000001" customHeight="1">
      <c r="B70" s="158" t="s">
        <v>33</v>
      </c>
      <c r="C70" s="180"/>
      <c r="D70" s="254">
        <v>192</v>
      </c>
      <c r="E70" s="247">
        <v>193</v>
      </c>
      <c r="F70" s="247">
        <v>167</v>
      </c>
      <c r="G70" s="247">
        <v>188</v>
      </c>
      <c r="H70" s="247">
        <v>167</v>
      </c>
      <c r="I70" s="247">
        <v>153</v>
      </c>
      <c r="J70" s="247">
        <v>193</v>
      </c>
      <c r="K70" s="247">
        <v>199</v>
      </c>
      <c r="L70" s="247">
        <v>200</v>
      </c>
      <c r="M70" s="247">
        <v>189</v>
      </c>
      <c r="N70" s="247">
        <v>180</v>
      </c>
      <c r="O70" s="248"/>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v>44</v>
      </c>
      <c r="J71" s="249">
        <v>44</v>
      </c>
      <c r="K71" s="249">
        <v>45</v>
      </c>
      <c r="L71" s="249">
        <v>58</v>
      </c>
      <c r="M71" s="249">
        <v>57</v>
      </c>
      <c r="N71" s="249">
        <v>57</v>
      </c>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200</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２月まで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101.99299279979299</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103.5</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106.5</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97.958400698171701</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100.4</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101.8</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122.889033271587</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116.5</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122.5</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103.86792048243647</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96.095654583318606</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98.2</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101.5</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110.32065245489706</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101.03140236339809</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101.93842798759201</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102.2</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100.3</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106.61963824548153</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43865</v>
      </c>
      <c r="V1" s="362"/>
      <c r="W1" s="362"/>
      <c r="X1" s="362"/>
    </row>
    <row r="2" spans="1:25" ht="20.100000000000001" customHeight="1">
      <c r="B2" s="4" t="s">
        <v>192</v>
      </c>
      <c r="C2" s="4"/>
      <c r="U2" s="361" t="s">
        <v>2</v>
      </c>
      <c r="V2" s="361"/>
      <c r="W2" s="361"/>
      <c r="X2" s="361"/>
    </row>
    <row r="3" spans="1:25" ht="20.100000000000001" customHeight="1">
      <c r="U3" s="361" t="s">
        <v>5</v>
      </c>
      <c r="V3" s="361"/>
      <c r="W3" s="361"/>
      <c r="X3" s="361"/>
      <c r="Y3" s="5" t="s">
        <v>193</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■2020年"&amp;Y3&amp;"月度概況　売上高前期比"</f>
        <v xml:space="preserve"> ■2020年１月度概況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0.998</v>
      </c>
      <c r="E6" s="69"/>
      <c r="F6" s="27"/>
      <c r="G6" s="27"/>
      <c r="H6" s="28" t="s">
        <v>27</v>
      </c>
      <c r="I6" s="27"/>
      <c r="J6" s="27"/>
      <c r="K6" s="27"/>
      <c r="L6" s="27"/>
      <c r="M6" s="27"/>
      <c r="N6" s="27"/>
      <c r="O6" s="27"/>
      <c r="P6" s="27"/>
      <c r="U6" s="361" t="s">
        <v>118</v>
      </c>
      <c r="V6" s="361"/>
      <c r="W6" s="361"/>
      <c r="X6" s="361"/>
    </row>
    <row r="7" spans="1:25" ht="20.100000000000001" customHeight="1">
      <c r="B7" s="70" t="s">
        <v>78</v>
      </c>
      <c r="C7" s="70"/>
      <c r="D7" s="33">
        <v>0.97199999999999998</v>
      </c>
      <c r="E7" s="33"/>
      <c r="F7" s="29"/>
      <c r="G7" s="29"/>
      <c r="H7" s="28" t="s">
        <v>28</v>
      </c>
      <c r="I7" s="27"/>
      <c r="J7" s="27"/>
      <c r="K7" s="27"/>
      <c r="L7" s="27"/>
      <c r="M7" s="27"/>
      <c r="N7" s="27"/>
      <c r="O7" s="27"/>
      <c r="P7" s="27"/>
      <c r="U7" s="361" t="s">
        <v>71</v>
      </c>
      <c r="V7" s="361"/>
      <c r="W7" s="361"/>
      <c r="X7" s="361"/>
    </row>
    <row r="8" spans="1:25" ht="15" customHeight="1">
      <c r="D8" s="9"/>
      <c r="E8" s="7"/>
      <c r="I8" s="8"/>
      <c r="V8" s="317"/>
      <c r="X8" s="317"/>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１月まで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v>105.05588714899126</v>
      </c>
      <c r="J13" s="79">
        <v>85.965812989568917</v>
      </c>
      <c r="K13" s="79">
        <v>98.464341243668002</v>
      </c>
      <c r="L13" s="79">
        <v>99.85750729797131</v>
      </c>
      <c r="M13" s="79">
        <v>99.760716552530738</v>
      </c>
      <c r="N13" s="79"/>
      <c r="O13" s="80"/>
      <c r="P13" s="81">
        <v>100.48626417860488</v>
      </c>
      <c r="Q13" s="107">
        <v>103.28043128505475</v>
      </c>
      <c r="R13" s="78">
        <v>104.8629214247817</v>
      </c>
      <c r="S13" s="108">
        <v>95.480479185557073</v>
      </c>
      <c r="T13" s="315"/>
      <c r="U13" s="316">
        <v>104.03929427036283</v>
      </c>
      <c r="V13" s="315"/>
      <c r="W13" s="111"/>
    </row>
    <row r="14" spans="1:25" ht="20.100000000000001" customHeight="1">
      <c r="B14" s="149" t="s">
        <v>64</v>
      </c>
      <c r="C14" s="160"/>
      <c r="D14" s="82">
        <v>100.12189597314149</v>
      </c>
      <c r="E14" s="83">
        <v>105.59070807641973</v>
      </c>
      <c r="F14" s="83">
        <v>104.96107856443598</v>
      </c>
      <c r="G14" s="83">
        <v>99.254592006216996</v>
      </c>
      <c r="H14" s="83">
        <v>114.34029704731863</v>
      </c>
      <c r="I14" s="83">
        <v>106.63302108834596</v>
      </c>
      <c r="J14" s="83">
        <v>86.993573480421475</v>
      </c>
      <c r="K14" s="83">
        <v>97.729404381986669</v>
      </c>
      <c r="L14" s="83">
        <v>98.860163886696569</v>
      </c>
      <c r="M14" s="83">
        <v>98.351158934453522</v>
      </c>
      <c r="N14" s="83"/>
      <c r="O14" s="84"/>
      <c r="P14" s="85">
        <v>100.51284876532853</v>
      </c>
      <c r="Q14" s="112">
        <v>103.58920617266429</v>
      </c>
      <c r="R14" s="113">
        <v>105.82439254593019</v>
      </c>
      <c r="S14" s="113">
        <v>95.160339029344826</v>
      </c>
      <c r="T14" s="311"/>
      <c r="U14" s="314">
        <v>104.66730216661017</v>
      </c>
      <c r="V14" s="311"/>
      <c r="W14" s="116"/>
    </row>
    <row r="15" spans="1:25" ht="20.100000000000001" customHeight="1">
      <c r="B15" s="150" t="s">
        <v>66</v>
      </c>
      <c r="C15" s="161"/>
      <c r="D15" s="86">
        <v>100.17947043690403</v>
      </c>
      <c r="E15" s="87">
        <v>105.4999775546045</v>
      </c>
      <c r="F15" s="87">
        <v>105.13318548285197</v>
      </c>
      <c r="G15" s="87">
        <v>99.174968047452623</v>
      </c>
      <c r="H15" s="87">
        <v>114.2193405428016</v>
      </c>
      <c r="I15" s="87">
        <v>106.53936062586311</v>
      </c>
      <c r="J15" s="87">
        <v>86.754607423551704</v>
      </c>
      <c r="K15" s="87">
        <v>97.838005150056489</v>
      </c>
      <c r="L15" s="87">
        <v>98.715953516699543</v>
      </c>
      <c r="M15" s="87">
        <v>98.315074831212911</v>
      </c>
      <c r="N15" s="87"/>
      <c r="O15" s="88"/>
      <c r="P15" s="89">
        <v>100.46040878271208</v>
      </c>
      <c r="Q15" s="117">
        <v>103.63800402645073</v>
      </c>
      <c r="R15" s="100">
        <v>105.71538875469288</v>
      </c>
      <c r="S15" s="100">
        <v>95.084719368485153</v>
      </c>
      <c r="T15" s="118"/>
      <c r="U15" s="119">
        <v>104.63871094277289</v>
      </c>
      <c r="V15" s="118"/>
      <c r="W15" s="120"/>
    </row>
    <row r="16" spans="1:25" ht="20.100000000000001" customHeight="1">
      <c r="B16" s="151" t="s">
        <v>67</v>
      </c>
      <c r="C16" s="162"/>
      <c r="D16" s="90">
        <v>95.836831447263776</v>
      </c>
      <c r="E16" s="91">
        <v>102.22463115901542</v>
      </c>
      <c r="F16" s="91">
        <v>103.60806112670249</v>
      </c>
      <c r="G16" s="91">
        <v>95.905528300377924</v>
      </c>
      <c r="H16" s="91">
        <v>107.99437627995796</v>
      </c>
      <c r="I16" s="91">
        <v>102.2974581399599</v>
      </c>
      <c r="J16" s="91">
        <v>85.449807467199378</v>
      </c>
      <c r="K16" s="91">
        <v>95.975122803900732</v>
      </c>
      <c r="L16" s="91">
        <v>97.034912887702546</v>
      </c>
      <c r="M16" s="91">
        <v>98.333999600530007</v>
      </c>
      <c r="N16" s="91"/>
      <c r="O16" s="92"/>
      <c r="P16" s="93">
        <v>97.924602429691276</v>
      </c>
      <c r="Q16" s="121">
        <v>100.54974175297779</v>
      </c>
      <c r="R16" s="122">
        <v>101.36203678593483</v>
      </c>
      <c r="S16" s="122">
        <v>93.386850983852412</v>
      </c>
      <c r="T16" s="313"/>
      <c r="U16" s="312">
        <v>100.93928835235002</v>
      </c>
      <c r="V16" s="313"/>
      <c r="W16" s="125"/>
    </row>
    <row r="17" spans="2:24" ht="20.100000000000001" customHeight="1">
      <c r="B17" s="152" t="s">
        <v>69</v>
      </c>
      <c r="C17" s="163"/>
      <c r="D17" s="82">
        <v>117.3613938041925</v>
      </c>
      <c r="E17" s="83">
        <v>116.72478036895404</v>
      </c>
      <c r="F17" s="83">
        <v>110.04215112469527</v>
      </c>
      <c r="G17" s="83">
        <v>109.3910150598107</v>
      </c>
      <c r="H17" s="83">
        <v>134.83314252364366</v>
      </c>
      <c r="I17" s="83">
        <v>122.50000554957406</v>
      </c>
      <c r="J17" s="83">
        <v>91.808578389646812</v>
      </c>
      <c r="K17" s="83">
        <v>104.3503912909469</v>
      </c>
      <c r="L17" s="83">
        <v>104.36644592237003</v>
      </c>
      <c r="M17" s="83">
        <v>98.269662631533521</v>
      </c>
      <c r="N17" s="83"/>
      <c r="O17" s="84"/>
      <c r="P17" s="85">
        <v>108.85012035112797</v>
      </c>
      <c r="Q17" s="112">
        <v>114.47204238383387</v>
      </c>
      <c r="R17" s="113">
        <v>120.41386139904053</v>
      </c>
      <c r="S17" s="113">
        <v>101.09436459906536</v>
      </c>
      <c r="T17" s="311"/>
      <c r="U17" s="314">
        <v>117.3783344927396</v>
      </c>
      <c r="V17" s="311"/>
      <c r="W17" s="116"/>
    </row>
    <row r="18" spans="2:24" ht="20.100000000000001" customHeight="1">
      <c r="B18" s="153" t="s">
        <v>38</v>
      </c>
      <c r="C18" s="164"/>
      <c r="D18" s="94">
        <v>98.887206730877722</v>
      </c>
      <c r="E18" s="79">
        <v>104.28513125375376</v>
      </c>
      <c r="F18" s="79">
        <v>103.65242532287775</v>
      </c>
      <c r="G18" s="79">
        <v>97.143637125157156</v>
      </c>
      <c r="H18" s="79">
        <v>112.29900435449736</v>
      </c>
      <c r="I18" s="79">
        <v>109.19933081467255</v>
      </c>
      <c r="J18" s="79">
        <v>91.986486707535036</v>
      </c>
      <c r="K18" s="79">
        <v>101.69056280141693</v>
      </c>
      <c r="L18" s="79">
        <v>98.036211045622807</v>
      </c>
      <c r="M18" s="79">
        <v>97.182326692050779</v>
      </c>
      <c r="N18" s="79"/>
      <c r="O18" s="80"/>
      <c r="P18" s="81">
        <v>100.53497244151556</v>
      </c>
      <c r="Q18" s="107">
        <v>102.24548988982262</v>
      </c>
      <c r="R18" s="78">
        <v>104.87721709272392</v>
      </c>
      <c r="S18" s="78">
        <v>97.608938554241007</v>
      </c>
      <c r="T18" s="315"/>
      <c r="U18" s="316">
        <v>103.46789592845124</v>
      </c>
      <c r="V18" s="315"/>
      <c r="W18" s="111"/>
    </row>
    <row r="19" spans="2:24" ht="20.100000000000001" customHeight="1">
      <c r="B19" s="151" t="s">
        <v>39</v>
      </c>
      <c r="C19" s="162"/>
      <c r="D19" s="90">
        <v>93.956686724202271</v>
      </c>
      <c r="E19" s="91">
        <v>100.3505821058957</v>
      </c>
      <c r="F19" s="91">
        <v>101.2063433554552</v>
      </c>
      <c r="G19" s="91">
        <v>92.880084248859347</v>
      </c>
      <c r="H19" s="91">
        <v>104.18085687544982</v>
      </c>
      <c r="I19" s="91">
        <v>97.917795776088738</v>
      </c>
      <c r="J19" s="91">
        <v>85.287073571274021</v>
      </c>
      <c r="K19" s="91">
        <v>94.785844668836461</v>
      </c>
      <c r="L19" s="91">
        <v>96.056362214737362</v>
      </c>
      <c r="M19" s="91">
        <v>96.657856853815417</v>
      </c>
      <c r="N19" s="91"/>
      <c r="O19" s="92"/>
      <c r="P19" s="93">
        <v>95.784074530311159</v>
      </c>
      <c r="Q19" s="121">
        <v>98.347518819899577</v>
      </c>
      <c r="R19" s="122">
        <v>97.45780621978993</v>
      </c>
      <c r="S19" s="122">
        <v>92.636578784782117</v>
      </c>
      <c r="T19" s="313"/>
      <c r="U19" s="312">
        <v>97.935226389126299</v>
      </c>
      <c r="V19" s="313"/>
      <c r="W19" s="125"/>
    </row>
    <row r="20" spans="2:24" ht="20.100000000000001" customHeight="1">
      <c r="B20" s="152" t="s">
        <v>40</v>
      </c>
      <c r="C20" s="163"/>
      <c r="D20" s="82">
        <v>117.38146356333471</v>
      </c>
      <c r="E20" s="83">
        <v>116.75239334039172</v>
      </c>
      <c r="F20" s="83">
        <v>110.08465455113938</v>
      </c>
      <c r="G20" s="83">
        <v>109.46480835497761</v>
      </c>
      <c r="H20" s="83">
        <v>134.8851893944038</v>
      </c>
      <c r="I20" s="83">
        <v>152.00903939782492</v>
      </c>
      <c r="J20" s="83">
        <v>124.72317515275408</v>
      </c>
      <c r="K20" s="83">
        <v>132.09824044246895</v>
      </c>
      <c r="L20" s="83">
        <v>104.41927598970464</v>
      </c>
      <c r="M20" s="83">
        <v>98.325011028436649</v>
      </c>
      <c r="N20" s="83"/>
      <c r="O20" s="84"/>
      <c r="P20" s="85">
        <v>115.7945996728656</v>
      </c>
      <c r="Q20" s="112">
        <v>114.50310781131225</v>
      </c>
      <c r="R20" s="113">
        <v>127.79180159019168</v>
      </c>
      <c r="S20" s="113">
        <v>117.25126909974153</v>
      </c>
      <c r="T20" s="311"/>
      <c r="U20" s="314">
        <v>120.72065693187713</v>
      </c>
      <c r="V20" s="311"/>
      <c r="W20" s="116"/>
    </row>
    <row r="21" spans="2:24" ht="20.100000000000001" customHeight="1">
      <c r="B21" s="154" t="s">
        <v>41</v>
      </c>
      <c r="C21" s="165"/>
      <c r="D21" s="95">
        <v>100.3880104255896</v>
      </c>
      <c r="E21" s="96">
        <v>100.412728752578</v>
      </c>
      <c r="F21" s="282">
        <v>104.14769345289837</v>
      </c>
      <c r="G21" s="96">
        <v>98.45650196000112</v>
      </c>
      <c r="H21" s="96">
        <v>103.16633975357772</v>
      </c>
      <c r="I21" s="96">
        <v>95.334802880510409</v>
      </c>
      <c r="J21" s="96">
        <v>79.932339845345254</v>
      </c>
      <c r="K21" s="96">
        <v>102.86016474894923</v>
      </c>
      <c r="L21" s="96">
        <v>106.23095424008595</v>
      </c>
      <c r="M21" s="96">
        <v>108.81653566321496</v>
      </c>
      <c r="N21" s="96"/>
      <c r="O21" s="97"/>
      <c r="P21" s="98">
        <v>100.32590723141411</v>
      </c>
      <c r="Q21" s="126">
        <v>101.52371611779752</v>
      </c>
      <c r="R21" s="127">
        <v>98.956410727105066</v>
      </c>
      <c r="S21" s="127">
        <v>97.433562057573397</v>
      </c>
      <c r="T21" s="128"/>
      <c r="U21" s="129">
        <v>100.33435890146529</v>
      </c>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v>98.854896365684709</v>
      </c>
      <c r="J23" s="87">
        <v>85.312757918329325</v>
      </c>
      <c r="K23" s="87">
        <v>95.552891882951741</v>
      </c>
      <c r="L23" s="87">
        <v>94.728639466202722</v>
      </c>
      <c r="M23" s="87">
        <v>95.383829518807502</v>
      </c>
      <c r="N23" s="87"/>
      <c r="O23" s="88"/>
      <c r="P23" s="99">
        <v>98.103597485256003</v>
      </c>
      <c r="Q23" s="117">
        <v>101.31821287386541</v>
      </c>
      <c r="R23" s="100">
        <v>101.56329983262154</v>
      </c>
      <c r="S23" s="100">
        <v>92.225717435925034</v>
      </c>
      <c r="T23" s="118"/>
      <c r="U23" s="119">
        <v>101.44557904944031</v>
      </c>
      <c r="V23" s="132"/>
      <c r="W23" s="120"/>
    </row>
    <row r="24" spans="2:24" ht="20.100000000000001" customHeight="1">
      <c r="B24" s="151" t="s">
        <v>67</v>
      </c>
      <c r="C24" s="162"/>
      <c r="D24" s="90">
        <v>92.947490537515961</v>
      </c>
      <c r="E24" s="91">
        <v>100.63225387726477</v>
      </c>
      <c r="F24" s="91">
        <v>102.63510423454088</v>
      </c>
      <c r="G24" s="91">
        <v>90.803285474629078</v>
      </c>
      <c r="H24" s="91">
        <v>107.63267768223592</v>
      </c>
      <c r="I24" s="91">
        <v>92.410325245761754</v>
      </c>
      <c r="J24" s="91">
        <v>83.374979422654988</v>
      </c>
      <c r="K24" s="91">
        <v>94.180615522539199</v>
      </c>
      <c r="L24" s="91">
        <v>92.337648916632062</v>
      </c>
      <c r="M24" s="91">
        <v>93.496244544303082</v>
      </c>
      <c r="N24" s="91"/>
      <c r="O24" s="92"/>
      <c r="P24" s="90">
        <v>94.888240266587999</v>
      </c>
      <c r="Q24" s="121">
        <v>98.973413236135968</v>
      </c>
      <c r="R24" s="122">
        <v>95.973087052540151</v>
      </c>
      <c r="S24" s="122">
        <v>90.282903891575231</v>
      </c>
      <c r="T24" s="313"/>
      <c r="U24" s="312">
        <v>97.412930029311667</v>
      </c>
      <c r="V24" s="313"/>
      <c r="W24" s="125"/>
    </row>
    <row r="25" spans="2:24" ht="20.100000000000001" customHeight="1">
      <c r="B25" s="152" t="s">
        <v>69</v>
      </c>
      <c r="C25" s="163"/>
      <c r="D25" s="82">
        <v>106.41144810422631</v>
      </c>
      <c r="E25" s="83">
        <v>110.65143878006762</v>
      </c>
      <c r="F25" s="83">
        <v>107.49745733981241</v>
      </c>
      <c r="G25" s="83">
        <v>106.90075691932459</v>
      </c>
      <c r="H25" s="83">
        <v>134.03408726853334</v>
      </c>
      <c r="I25" s="83">
        <v>118.1137619813895</v>
      </c>
      <c r="J25" s="83">
        <v>91.816405122580747</v>
      </c>
      <c r="K25" s="83">
        <v>100.03795440916372</v>
      </c>
      <c r="L25" s="83">
        <v>102.97036509305435</v>
      </c>
      <c r="M25" s="83">
        <v>99.922391289010136</v>
      </c>
      <c r="N25" s="83"/>
      <c r="O25" s="84"/>
      <c r="P25" s="82">
        <v>107.61053767694453</v>
      </c>
      <c r="Q25" s="133">
        <v>108.24555995136069</v>
      </c>
      <c r="R25" s="134">
        <v>118.19111107575553</v>
      </c>
      <c r="S25" s="134">
        <v>98.760102465267863</v>
      </c>
      <c r="T25" s="135"/>
      <c r="U25" s="314">
        <v>113.40144751221726</v>
      </c>
      <c r="V25" s="135"/>
      <c r="W25" s="116"/>
    </row>
    <row r="26" spans="2:24" ht="20.100000000000001" customHeight="1">
      <c r="B26" s="148" t="s">
        <v>38</v>
      </c>
      <c r="C26" s="159"/>
      <c r="D26" s="94">
        <v>95.212579320642035</v>
      </c>
      <c r="E26" s="79">
        <v>102.33085620301561</v>
      </c>
      <c r="F26" s="79">
        <v>102.54278257488562</v>
      </c>
      <c r="G26" s="79">
        <v>92.995405553246997</v>
      </c>
      <c r="H26" s="79">
        <v>113.18943295185639</v>
      </c>
      <c r="I26" s="79">
        <v>103.64253305425189</v>
      </c>
      <c r="J26" s="79">
        <v>91.77095061926974</v>
      </c>
      <c r="K26" s="79">
        <v>100.53625480275944</v>
      </c>
      <c r="L26" s="79">
        <v>94.060287654525908</v>
      </c>
      <c r="M26" s="79">
        <v>94.333111140628489</v>
      </c>
      <c r="N26" s="79"/>
      <c r="O26" s="80"/>
      <c r="P26" s="94">
        <v>98.332656284502093</v>
      </c>
      <c r="Q26" s="107">
        <v>100.15685946499318</v>
      </c>
      <c r="R26" s="78">
        <v>101.24315984530176</v>
      </c>
      <c r="S26" s="78">
        <v>95.392647793720201</v>
      </c>
      <c r="T26" s="315"/>
      <c r="U26" s="316">
        <v>100.70784592609795</v>
      </c>
      <c r="V26" s="315"/>
      <c r="W26" s="111"/>
    </row>
    <row r="27" spans="2:24" ht="20.100000000000001" customHeight="1">
      <c r="B27" s="151" t="s">
        <v>39</v>
      </c>
      <c r="C27" s="162"/>
      <c r="D27" s="101">
        <v>91.499502982107359</v>
      </c>
      <c r="E27" s="102">
        <v>99.254099269432459</v>
      </c>
      <c r="F27" s="102">
        <v>100.40916065238392</v>
      </c>
      <c r="G27" s="102">
        <v>88.03091773483473</v>
      </c>
      <c r="H27" s="102">
        <v>104.01739478890053</v>
      </c>
      <c r="I27" s="102">
        <v>89.554974722289089</v>
      </c>
      <c r="J27" s="102">
        <v>83.103575919707865</v>
      </c>
      <c r="K27" s="102">
        <v>92.925537961442373</v>
      </c>
      <c r="L27" s="102">
        <v>91.384510285625282</v>
      </c>
      <c r="M27" s="102">
        <v>91.811424923472501</v>
      </c>
      <c r="N27" s="102"/>
      <c r="O27" s="103"/>
      <c r="P27" s="101">
        <v>92.875237614267633</v>
      </c>
      <c r="Q27" s="136">
        <v>97.099057063575103</v>
      </c>
      <c r="R27" s="137">
        <v>92.795260696777419</v>
      </c>
      <c r="S27" s="137">
        <v>89.487936624424819</v>
      </c>
      <c r="T27" s="138"/>
      <c r="U27" s="139">
        <v>94.903491434658406</v>
      </c>
      <c r="V27" s="138"/>
      <c r="W27" s="140"/>
    </row>
    <row r="28" spans="2:24" ht="20.100000000000001" customHeight="1">
      <c r="B28" s="152" t="s">
        <v>40</v>
      </c>
      <c r="C28" s="163"/>
      <c r="D28" s="82">
        <v>106.41304347826086</v>
      </c>
      <c r="E28" s="83">
        <v>110.6528507988362</v>
      </c>
      <c r="F28" s="83">
        <v>107.49745733981241</v>
      </c>
      <c r="G28" s="83">
        <v>106.90075691932459</v>
      </c>
      <c r="H28" s="83">
        <v>134.03408726853334</v>
      </c>
      <c r="I28" s="83">
        <v>147.50750750750751</v>
      </c>
      <c r="J28" s="83">
        <v>130.44537637935477</v>
      </c>
      <c r="K28" s="83">
        <v>133.89771209261889</v>
      </c>
      <c r="L28" s="83">
        <v>102.97036509305435</v>
      </c>
      <c r="M28" s="83">
        <v>99.922391289010136</v>
      </c>
      <c r="N28" s="83"/>
      <c r="O28" s="84"/>
      <c r="P28" s="82">
        <v>113.96022014336651</v>
      </c>
      <c r="Q28" s="112">
        <v>108.24648689382327</v>
      </c>
      <c r="R28" s="113">
        <v>124.06023562836013</v>
      </c>
      <c r="S28" s="113">
        <v>118.46206380886777</v>
      </c>
      <c r="T28" s="311"/>
      <c r="U28" s="314">
        <v>116.15609407419059</v>
      </c>
      <c r="V28" s="311"/>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v>106.06199122438336</v>
      </c>
      <c r="J30" s="87">
        <v>99.883462269908563</v>
      </c>
      <c r="K30" s="87">
        <v>100.37208711935959</v>
      </c>
      <c r="L30" s="87">
        <v>104.20054028112415</v>
      </c>
      <c r="M30" s="87">
        <v>102.12512635275573</v>
      </c>
      <c r="N30" s="87"/>
      <c r="O30" s="88"/>
      <c r="P30" s="99">
        <v>101.56435574868183</v>
      </c>
      <c r="Q30" s="117">
        <v>101.45635054444165</v>
      </c>
      <c r="R30" s="100">
        <v>102.96898098519178</v>
      </c>
      <c r="S30" s="100">
        <v>101.89179101306911</v>
      </c>
      <c r="T30" s="118"/>
      <c r="U30" s="119">
        <v>102.17665653699353</v>
      </c>
      <c r="V30" s="118"/>
      <c r="W30" s="120"/>
    </row>
    <row r="31" spans="2:24" ht="20.100000000000001" customHeight="1">
      <c r="B31" s="151" t="s">
        <v>67</v>
      </c>
      <c r="C31" s="162"/>
      <c r="D31" s="90">
        <v>103.10857333860088</v>
      </c>
      <c r="E31" s="91">
        <v>101.58237266919686</v>
      </c>
      <c r="F31" s="91">
        <v>100.94797671753537</v>
      </c>
      <c r="G31" s="91">
        <v>105.6190068443883</v>
      </c>
      <c r="H31" s="91">
        <v>100.33604905639335</v>
      </c>
      <c r="I31" s="91">
        <v>110.69916469604848</v>
      </c>
      <c r="J31" s="91">
        <v>102.48854999294983</v>
      </c>
      <c r="K31" s="91">
        <v>101.90538920499208</v>
      </c>
      <c r="L31" s="91">
        <v>105.08705173478205</v>
      </c>
      <c r="M31" s="91">
        <v>105.17427740526473</v>
      </c>
      <c r="N31" s="91"/>
      <c r="O31" s="92"/>
      <c r="P31" s="90">
        <v>103.19993516011323</v>
      </c>
      <c r="Q31" s="121">
        <v>101.59267874603954</v>
      </c>
      <c r="R31" s="122">
        <v>105.61506345049058</v>
      </c>
      <c r="S31" s="122">
        <v>103.43802310125608</v>
      </c>
      <c r="T31" s="313"/>
      <c r="U31" s="312">
        <v>103.62001052835312</v>
      </c>
      <c r="V31" s="313"/>
      <c r="W31" s="125"/>
    </row>
    <row r="32" spans="2:24" ht="20.100000000000001" customHeight="1">
      <c r="B32" s="152" t="s">
        <v>68</v>
      </c>
      <c r="C32" s="163"/>
      <c r="D32" s="82">
        <v>107.53762322842846</v>
      </c>
      <c r="E32" s="83">
        <v>103.96102435399253</v>
      </c>
      <c r="F32" s="83">
        <v>101.62988831978927</v>
      </c>
      <c r="G32" s="83">
        <v>99.70047546454667</v>
      </c>
      <c r="H32" s="83">
        <v>101.59895832082393</v>
      </c>
      <c r="I32" s="83">
        <v>99.243455556079084</v>
      </c>
      <c r="J32" s="83">
        <v>91.553179065120432</v>
      </c>
      <c r="K32" s="83">
        <v>95.567893181669334</v>
      </c>
      <c r="L32" s="83">
        <v>103.5666371370624</v>
      </c>
      <c r="M32" s="83">
        <v>94.617556301718622</v>
      </c>
      <c r="N32" s="83"/>
      <c r="O32" s="84"/>
      <c r="P32" s="82">
        <v>98.625325054455487</v>
      </c>
      <c r="Q32" s="112">
        <v>104.1394241608556</v>
      </c>
      <c r="R32" s="113">
        <v>99.995214356028256</v>
      </c>
      <c r="S32" s="113">
        <v>98.099770190251974</v>
      </c>
      <c r="T32" s="311"/>
      <c r="U32" s="314">
        <v>101.77008471721707</v>
      </c>
      <c r="V32" s="311"/>
      <c r="W32" s="116"/>
    </row>
    <row r="33" spans="2:30" ht="20.100000000000001" customHeight="1">
      <c r="B33" s="148" t="s">
        <v>38</v>
      </c>
      <c r="C33" s="159"/>
      <c r="D33" s="104">
        <v>102.46363416693536</v>
      </c>
      <c r="E33" s="105">
        <v>100.89436567932519</v>
      </c>
      <c r="F33" s="105">
        <v>100.52619511648588</v>
      </c>
      <c r="G33" s="105">
        <v>103.16370883211046</v>
      </c>
      <c r="H33" s="105">
        <v>98.548615862711557</v>
      </c>
      <c r="I33" s="105">
        <v>103.33384699446046</v>
      </c>
      <c r="J33" s="105">
        <v>98.673915531755469</v>
      </c>
      <c r="K33" s="105">
        <v>99.319060768305576</v>
      </c>
      <c r="L33" s="105">
        <v>104.15654157943965</v>
      </c>
      <c r="M33" s="105">
        <v>101.85749193124589</v>
      </c>
      <c r="N33" s="105"/>
      <c r="O33" s="106"/>
      <c r="P33" s="104">
        <v>101.13507236925889</v>
      </c>
      <c r="Q33" s="141">
        <v>101.0815340268045</v>
      </c>
      <c r="R33" s="142">
        <v>102.27394282364692</v>
      </c>
      <c r="S33" s="142">
        <v>101.23764823419235</v>
      </c>
      <c r="T33" s="143"/>
      <c r="U33" s="144">
        <v>101.58969382074932</v>
      </c>
      <c r="V33" s="143"/>
      <c r="W33" s="145"/>
    </row>
    <row r="34" spans="2:30" ht="20.100000000000001" customHeight="1">
      <c r="B34" s="151" t="s">
        <v>39</v>
      </c>
      <c r="C34" s="162"/>
      <c r="D34" s="90">
        <v>102.68546129980119</v>
      </c>
      <c r="E34" s="91">
        <v>101.10472297319102</v>
      </c>
      <c r="F34" s="91">
        <v>100.79393423656941</v>
      </c>
      <c r="G34" s="91">
        <v>105.50848115503145</v>
      </c>
      <c r="H34" s="91">
        <v>100.15714879889181</v>
      </c>
      <c r="I34" s="91">
        <v>109.33819821817026</v>
      </c>
      <c r="J34" s="91">
        <v>102.6274412712105</v>
      </c>
      <c r="K34" s="91">
        <v>102.00193267448824</v>
      </c>
      <c r="L34" s="91">
        <v>105.11230176154587</v>
      </c>
      <c r="M34" s="91">
        <v>105.27868065916913</v>
      </c>
      <c r="N34" s="91"/>
      <c r="O34" s="92"/>
      <c r="P34" s="90">
        <v>103.13198328291185</v>
      </c>
      <c r="Q34" s="121">
        <v>101.28576094771657</v>
      </c>
      <c r="R34" s="122">
        <v>105.024551348854</v>
      </c>
      <c r="S34" s="122">
        <v>103.51851018039669</v>
      </c>
      <c r="T34" s="313"/>
      <c r="U34" s="312">
        <v>103.1945452255097</v>
      </c>
      <c r="V34" s="313"/>
      <c r="W34" s="125"/>
    </row>
    <row r="35" spans="2:30" ht="20.100000000000001" customHeight="1">
      <c r="B35" s="152" t="s">
        <v>40</v>
      </c>
      <c r="C35" s="163"/>
      <c r="D35" s="82">
        <v>107.53710626139875</v>
      </c>
      <c r="E35" s="83">
        <v>103.96019149854401</v>
      </c>
      <c r="F35" s="83">
        <v>101.62988831978927</v>
      </c>
      <c r="G35" s="83">
        <v>99.70047546454667</v>
      </c>
      <c r="H35" s="83">
        <v>101.59895832082393</v>
      </c>
      <c r="I35" s="83">
        <v>106.37963558432179</v>
      </c>
      <c r="J35" s="83">
        <v>98.819811359289361</v>
      </c>
      <c r="K35" s="83">
        <v>102.09524920457291</v>
      </c>
      <c r="L35" s="83">
        <v>103.5666371370624</v>
      </c>
      <c r="M35" s="83">
        <v>94.617556301718622</v>
      </c>
      <c r="N35" s="83"/>
      <c r="O35" s="84"/>
      <c r="P35" s="82">
        <v>100.92014458552138</v>
      </c>
      <c r="Q35" s="112">
        <v>104.13901530205989</v>
      </c>
      <c r="R35" s="113">
        <v>102.61246313001936</v>
      </c>
      <c r="S35" s="113">
        <v>101.0709143672883</v>
      </c>
      <c r="T35" s="311"/>
      <c r="U35" s="314">
        <v>102.87665985607643</v>
      </c>
      <c r="V35" s="311"/>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97.316242035861819</v>
      </c>
      <c r="E40" s="373"/>
      <c r="F40" s="374">
        <v>100.31875716708952</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97.258819813838855</v>
      </c>
      <c r="E41" s="381"/>
      <c r="F41" s="378">
        <v>100.31409265200774</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97.698613129998336</v>
      </c>
      <c r="E42" s="381"/>
      <c r="F42" s="378">
        <v>99.549036811593211</v>
      </c>
      <c r="G42" s="379"/>
      <c r="H42" s="380">
        <v>93.504674301860703</v>
      </c>
      <c r="I42" s="381"/>
      <c r="J42" s="378">
        <v>93.486476601821693</v>
      </c>
      <c r="K42" s="379"/>
      <c r="L42" s="380">
        <v>104.48527184277265</v>
      </c>
      <c r="M42" s="381"/>
      <c r="N42" s="378">
        <v>106.48495956863708</v>
      </c>
      <c r="O42" s="379"/>
      <c r="P42" s="70" t="s">
        <v>86</v>
      </c>
      <c r="Q42" s="54"/>
      <c r="R42" s="46"/>
      <c r="S42" s="46"/>
      <c r="T42" s="46"/>
      <c r="U42" s="46"/>
      <c r="V42" s="41"/>
    </row>
    <row r="43" spans="2:30" ht="20.100000000000001" customHeight="1">
      <c r="B43" s="152" t="s">
        <v>69</v>
      </c>
      <c r="C43" s="163"/>
      <c r="D43" s="382">
        <v>96.190531092837929</v>
      </c>
      <c r="E43" s="383"/>
      <c r="F43" s="384">
        <v>102.10833123869396</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96.575640726608057</v>
      </c>
      <c r="E44" s="373"/>
      <c r="F44" s="374">
        <v>98.305077692050261</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96.766153162227369</v>
      </c>
      <c r="E45" s="381"/>
      <c r="F45" s="378">
        <v>96.457403201872324</v>
      </c>
      <c r="G45" s="379"/>
      <c r="H45" s="380">
        <v>92.873714834765664</v>
      </c>
      <c r="I45" s="381"/>
      <c r="J45" s="378">
        <v>90.622071622948724</v>
      </c>
      <c r="K45" s="379"/>
      <c r="L45" s="380">
        <v>104.19110868385835</v>
      </c>
      <c r="M45" s="381"/>
      <c r="N45" s="378">
        <v>106.43919464035503</v>
      </c>
      <c r="O45" s="379"/>
      <c r="P45" s="70" t="s">
        <v>94</v>
      </c>
      <c r="Q45" s="54"/>
      <c r="R45" s="46"/>
      <c r="S45" s="46"/>
      <c r="T45" s="46"/>
      <c r="U45" s="46"/>
      <c r="V45" s="19"/>
      <c r="W45" s="12"/>
      <c r="X45" s="12"/>
      <c r="Y45" s="12"/>
      <c r="Z45" s="12"/>
      <c r="AA45" s="12"/>
    </row>
    <row r="46" spans="2:30" ht="20.100000000000001" customHeight="1">
      <c r="B46" s="152" t="s">
        <v>40</v>
      </c>
      <c r="C46" s="163"/>
      <c r="D46" s="382">
        <v>96.160477185644268</v>
      </c>
      <c r="E46" s="383"/>
      <c r="F46" s="384">
        <v>102.32913777816464</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190</v>
      </c>
      <c r="C54" s="6"/>
      <c r="D54" s="16"/>
      <c r="E54" s="16"/>
      <c r="F54" s="16"/>
      <c r="G54" s="18" t="s">
        <v>197</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v>297</v>
      </c>
      <c r="J65" s="245">
        <v>299</v>
      </c>
      <c r="K65" s="245">
        <v>301</v>
      </c>
      <c r="L65" s="245">
        <v>301</v>
      </c>
      <c r="M65" s="245">
        <v>296</v>
      </c>
      <c r="N65" s="245"/>
      <c r="O65" s="246"/>
      <c r="P65" s="27"/>
      <c r="R65" s="37"/>
      <c r="S65" s="37"/>
      <c r="T65" s="37"/>
      <c r="U65" s="37"/>
      <c r="V65" s="37"/>
      <c r="W65" s="37"/>
    </row>
    <row r="66" spans="2:30" ht="20.100000000000001" customHeight="1">
      <c r="B66" s="158" t="s">
        <v>30</v>
      </c>
      <c r="C66" s="180"/>
      <c r="D66" s="254">
        <v>214</v>
      </c>
      <c r="E66" s="247">
        <v>214</v>
      </c>
      <c r="F66" s="247">
        <v>214</v>
      </c>
      <c r="G66" s="247">
        <v>212</v>
      </c>
      <c r="H66" s="247">
        <v>212</v>
      </c>
      <c r="I66" s="247">
        <v>213</v>
      </c>
      <c r="J66" s="247">
        <v>215</v>
      </c>
      <c r="K66" s="247">
        <v>216</v>
      </c>
      <c r="L66" s="247">
        <v>216</v>
      </c>
      <c r="M66" s="247">
        <v>212</v>
      </c>
      <c r="N66" s="247"/>
      <c r="O66" s="248"/>
      <c r="R66" s="37"/>
      <c r="S66" s="37"/>
      <c r="T66" s="37"/>
      <c r="U66" s="37"/>
      <c r="V66" s="37"/>
      <c r="W66" s="37"/>
    </row>
    <row r="67" spans="2:30" ht="20.100000000000001" customHeight="1">
      <c r="B67" s="158" t="s">
        <v>31</v>
      </c>
      <c r="C67" s="180"/>
      <c r="D67" s="254">
        <v>58</v>
      </c>
      <c r="E67" s="247">
        <v>58</v>
      </c>
      <c r="F67" s="247">
        <v>58</v>
      </c>
      <c r="G67" s="247">
        <v>58</v>
      </c>
      <c r="H67" s="247">
        <v>58</v>
      </c>
      <c r="I67" s="247">
        <v>58</v>
      </c>
      <c r="J67" s="247">
        <v>58</v>
      </c>
      <c r="K67" s="247">
        <v>58</v>
      </c>
      <c r="L67" s="247">
        <v>58</v>
      </c>
      <c r="M67" s="247">
        <v>57</v>
      </c>
      <c r="N67" s="247"/>
      <c r="O67" s="248"/>
      <c r="R67" s="37"/>
      <c r="S67" s="37"/>
      <c r="T67" s="37"/>
      <c r="U67" s="37"/>
      <c r="V67" s="37"/>
      <c r="W67" s="37"/>
    </row>
    <row r="68" spans="2:30" ht="20.100000000000001" customHeight="1">
      <c r="B68" s="149" t="s">
        <v>32</v>
      </c>
      <c r="C68" s="181"/>
      <c r="D68" s="255">
        <v>26</v>
      </c>
      <c r="E68" s="249">
        <v>26</v>
      </c>
      <c r="F68" s="249">
        <v>26</v>
      </c>
      <c r="G68" s="249">
        <v>26</v>
      </c>
      <c r="H68" s="249">
        <v>26</v>
      </c>
      <c r="I68" s="249">
        <v>26</v>
      </c>
      <c r="J68" s="249">
        <v>26</v>
      </c>
      <c r="K68" s="249">
        <v>27</v>
      </c>
      <c r="L68" s="249">
        <v>27</v>
      </c>
      <c r="M68" s="249">
        <v>27</v>
      </c>
      <c r="N68" s="249"/>
      <c r="O68" s="250"/>
      <c r="P68" s="43"/>
      <c r="R68" s="37"/>
      <c r="S68" s="37"/>
      <c r="T68" s="37"/>
      <c r="U68" s="37"/>
      <c r="V68" s="37"/>
      <c r="W68" s="37"/>
    </row>
    <row r="69" spans="2:30" ht="20.100000000000001" customHeight="1">
      <c r="B69" s="169" t="s">
        <v>17</v>
      </c>
      <c r="C69" s="179"/>
      <c r="D69" s="256">
        <v>249</v>
      </c>
      <c r="E69" s="251">
        <v>250</v>
      </c>
      <c r="F69" s="251">
        <v>224</v>
      </c>
      <c r="G69" s="251">
        <v>245</v>
      </c>
      <c r="H69" s="251">
        <v>224</v>
      </c>
      <c r="I69" s="251">
        <v>197</v>
      </c>
      <c r="J69" s="251">
        <v>237</v>
      </c>
      <c r="K69" s="251">
        <v>244</v>
      </c>
      <c r="L69" s="251">
        <v>258</v>
      </c>
      <c r="M69" s="251">
        <v>246</v>
      </c>
      <c r="N69" s="251"/>
      <c r="O69" s="252"/>
      <c r="P69" s="37"/>
      <c r="R69" s="37"/>
      <c r="S69" s="37"/>
      <c r="T69" s="37"/>
      <c r="U69" s="37"/>
      <c r="V69" s="37"/>
      <c r="W69" s="37"/>
    </row>
    <row r="70" spans="2:30" ht="20.100000000000001" customHeight="1">
      <c r="B70" s="158" t="s">
        <v>33</v>
      </c>
      <c r="C70" s="180"/>
      <c r="D70" s="254">
        <v>192</v>
      </c>
      <c r="E70" s="247">
        <v>193</v>
      </c>
      <c r="F70" s="247">
        <v>167</v>
      </c>
      <c r="G70" s="247">
        <v>188</v>
      </c>
      <c r="H70" s="247">
        <v>167</v>
      </c>
      <c r="I70" s="247">
        <v>153</v>
      </c>
      <c r="J70" s="247">
        <v>193</v>
      </c>
      <c r="K70" s="247">
        <v>199</v>
      </c>
      <c r="L70" s="247">
        <v>200</v>
      </c>
      <c r="M70" s="247">
        <v>189</v>
      </c>
      <c r="N70" s="247"/>
      <c r="O70" s="248"/>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v>44</v>
      </c>
      <c r="J71" s="249">
        <v>44</v>
      </c>
      <c r="K71" s="249">
        <v>45</v>
      </c>
      <c r="L71" s="249">
        <v>58</v>
      </c>
      <c r="M71" s="249">
        <v>57</v>
      </c>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196</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195</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１月まで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101.84056866125</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103.4</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106.5</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98.009937985796697</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100.1</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101.8</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122.60182109613899</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117.7</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122.9</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103.90271241798487</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96.191143646387403</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97.9</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101.5</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110.52986998164336</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100.95657757957743</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101.890807534045</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102.2</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100.3</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106.41260756619985</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43837</v>
      </c>
      <c r="V1" s="362"/>
      <c r="W1" s="362"/>
      <c r="X1" s="362"/>
    </row>
    <row r="2" spans="1:25" ht="20.100000000000001" customHeight="1">
      <c r="B2" s="4" t="s">
        <v>187</v>
      </c>
      <c r="C2" s="4"/>
      <c r="U2" s="361" t="s">
        <v>2</v>
      </c>
      <c r="V2" s="361"/>
      <c r="W2" s="361"/>
      <c r="X2" s="361"/>
    </row>
    <row r="3" spans="1:25" ht="20.100000000000001" customHeight="1">
      <c r="U3" s="361" t="s">
        <v>5</v>
      </c>
      <c r="V3" s="361"/>
      <c r="W3" s="361"/>
      <c r="X3" s="361"/>
      <c r="Y3" s="5" t="s">
        <v>188</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■2019年12月度概況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0.999</v>
      </c>
      <c r="E6" s="69"/>
      <c r="F6" s="27"/>
      <c r="G6" s="27"/>
      <c r="H6" s="28" t="s">
        <v>27</v>
      </c>
      <c r="I6" s="27"/>
      <c r="J6" s="27"/>
      <c r="K6" s="27"/>
      <c r="L6" s="27"/>
      <c r="M6" s="27"/>
      <c r="N6" s="27"/>
      <c r="O6" s="27"/>
      <c r="P6" s="27"/>
      <c r="U6" s="361" t="s">
        <v>118</v>
      </c>
      <c r="V6" s="361"/>
      <c r="W6" s="361"/>
      <c r="X6" s="361"/>
    </row>
    <row r="7" spans="1:25" ht="20.100000000000001" customHeight="1">
      <c r="B7" s="70" t="s">
        <v>78</v>
      </c>
      <c r="C7" s="70"/>
      <c r="D7" s="33">
        <v>0.98</v>
      </c>
      <c r="E7" s="33"/>
      <c r="F7" s="29"/>
      <c r="G7" s="29"/>
      <c r="H7" s="28" t="s">
        <v>28</v>
      </c>
      <c r="I7" s="27"/>
      <c r="J7" s="27"/>
      <c r="K7" s="27"/>
      <c r="L7" s="27"/>
      <c r="M7" s="27"/>
      <c r="N7" s="27"/>
      <c r="O7" s="27"/>
      <c r="P7" s="27"/>
      <c r="U7" s="361" t="s">
        <v>71</v>
      </c>
      <c r="V7" s="361"/>
      <c r="W7" s="361"/>
      <c r="X7" s="361"/>
    </row>
    <row r="8" spans="1:25" ht="15" customHeight="1">
      <c r="D8" s="9"/>
      <c r="E8" s="7"/>
      <c r="I8" s="8"/>
      <c r="V8" s="304"/>
      <c r="X8" s="304"/>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12月まで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v>105.05588714899126</v>
      </c>
      <c r="J13" s="79">
        <v>85.965812989568917</v>
      </c>
      <c r="K13" s="79">
        <v>98.464341243668002</v>
      </c>
      <c r="L13" s="79">
        <v>99.85750729797131</v>
      </c>
      <c r="M13" s="79"/>
      <c r="N13" s="79"/>
      <c r="O13" s="80"/>
      <c r="P13" s="81">
        <v>100.58995252917462</v>
      </c>
      <c r="Q13" s="107">
        <v>103.28043128505475</v>
      </c>
      <c r="R13" s="78">
        <v>104.8629214247817</v>
      </c>
      <c r="S13" s="108">
        <v>95.480479185557073</v>
      </c>
      <c r="T13" s="306"/>
      <c r="U13" s="305">
        <v>104.03929427036283</v>
      </c>
      <c r="V13" s="306"/>
      <c r="W13" s="111"/>
    </row>
    <row r="14" spans="1:25" ht="20.100000000000001" customHeight="1">
      <c r="B14" s="149" t="s">
        <v>64</v>
      </c>
      <c r="C14" s="160"/>
      <c r="D14" s="82">
        <v>100.12189597314149</v>
      </c>
      <c r="E14" s="83">
        <v>105.59070807641973</v>
      </c>
      <c r="F14" s="83">
        <v>104.96107856443598</v>
      </c>
      <c r="G14" s="83">
        <v>99.254592006216996</v>
      </c>
      <c r="H14" s="83">
        <v>114.34029704731863</v>
      </c>
      <c r="I14" s="83">
        <v>106.63302108834596</v>
      </c>
      <c r="J14" s="83">
        <v>86.993573480421475</v>
      </c>
      <c r="K14" s="83">
        <v>97.729404381986669</v>
      </c>
      <c r="L14" s="83">
        <v>98.860163886696569</v>
      </c>
      <c r="M14" s="83"/>
      <c r="N14" s="83"/>
      <c r="O14" s="84"/>
      <c r="P14" s="85">
        <v>100.82487620362157</v>
      </c>
      <c r="Q14" s="112">
        <v>103.58920617266429</v>
      </c>
      <c r="R14" s="113">
        <v>105.82439254593019</v>
      </c>
      <c r="S14" s="113">
        <v>95.160339029344826</v>
      </c>
      <c r="T14" s="310"/>
      <c r="U14" s="309">
        <v>104.66730216661017</v>
      </c>
      <c r="V14" s="310"/>
      <c r="W14" s="116"/>
    </row>
    <row r="15" spans="1:25" ht="20.100000000000001" customHeight="1">
      <c r="B15" s="150" t="s">
        <v>66</v>
      </c>
      <c r="C15" s="161"/>
      <c r="D15" s="86">
        <v>100.17947043690403</v>
      </c>
      <c r="E15" s="87">
        <v>105.4999775546045</v>
      </c>
      <c r="F15" s="87">
        <v>105.13318548285197</v>
      </c>
      <c r="G15" s="87">
        <v>99.174968047452623</v>
      </c>
      <c r="H15" s="87">
        <v>114.2193405428016</v>
      </c>
      <c r="I15" s="87">
        <v>106.53936062586311</v>
      </c>
      <c r="J15" s="87">
        <v>86.754607423551704</v>
      </c>
      <c r="K15" s="87">
        <v>97.838005150056489</v>
      </c>
      <c r="L15" s="87">
        <v>98.715953516699543</v>
      </c>
      <c r="M15" s="87"/>
      <c r="N15" s="87"/>
      <c r="O15" s="88"/>
      <c r="P15" s="89">
        <v>100.77102113479035</v>
      </c>
      <c r="Q15" s="117">
        <v>103.63800402645073</v>
      </c>
      <c r="R15" s="100">
        <v>105.71538875469288</v>
      </c>
      <c r="S15" s="100">
        <v>95.084719368485153</v>
      </c>
      <c r="T15" s="118"/>
      <c r="U15" s="119">
        <v>104.63871094277289</v>
      </c>
      <c r="V15" s="118"/>
      <c r="W15" s="120"/>
    </row>
    <row r="16" spans="1:25" ht="20.100000000000001" customHeight="1">
      <c r="B16" s="151" t="s">
        <v>67</v>
      </c>
      <c r="C16" s="162"/>
      <c r="D16" s="90">
        <v>95.836831447263776</v>
      </c>
      <c r="E16" s="91">
        <v>102.22463115901542</v>
      </c>
      <c r="F16" s="91">
        <v>103.60806112670249</v>
      </c>
      <c r="G16" s="91">
        <v>95.905528300377924</v>
      </c>
      <c r="H16" s="91">
        <v>107.99437627995796</v>
      </c>
      <c r="I16" s="91">
        <v>102.2974581399599</v>
      </c>
      <c r="J16" s="91">
        <v>85.449807467199378</v>
      </c>
      <c r="K16" s="91">
        <v>95.975122803900732</v>
      </c>
      <c r="L16" s="91">
        <v>97.034912887702546</v>
      </c>
      <c r="M16" s="91"/>
      <c r="N16" s="91"/>
      <c r="O16" s="92"/>
      <c r="P16" s="93">
        <v>97.870747677594665</v>
      </c>
      <c r="Q16" s="121">
        <v>100.54974175297779</v>
      </c>
      <c r="R16" s="122">
        <v>101.36203678593483</v>
      </c>
      <c r="S16" s="122">
        <v>93.386850983852412</v>
      </c>
      <c r="T16" s="307"/>
      <c r="U16" s="308">
        <v>100.93928835235002</v>
      </c>
      <c r="V16" s="307"/>
      <c r="W16" s="125"/>
    </row>
    <row r="17" spans="2:24" ht="20.100000000000001" customHeight="1">
      <c r="B17" s="152" t="s">
        <v>69</v>
      </c>
      <c r="C17" s="163"/>
      <c r="D17" s="82">
        <v>117.3613938041925</v>
      </c>
      <c r="E17" s="83">
        <v>116.72478036895404</v>
      </c>
      <c r="F17" s="83">
        <v>110.04215112469527</v>
      </c>
      <c r="G17" s="83">
        <v>109.3910150598107</v>
      </c>
      <c r="H17" s="83">
        <v>134.83314252364366</v>
      </c>
      <c r="I17" s="83">
        <v>122.50000554957406</v>
      </c>
      <c r="J17" s="83">
        <v>91.808578389646812</v>
      </c>
      <c r="K17" s="83">
        <v>104.3503912909469</v>
      </c>
      <c r="L17" s="83">
        <v>104.36644592237003</v>
      </c>
      <c r="M17" s="83"/>
      <c r="N17" s="83"/>
      <c r="O17" s="84"/>
      <c r="P17" s="85">
        <v>110.86973681742245</v>
      </c>
      <c r="Q17" s="112">
        <v>114.47204238383387</v>
      </c>
      <c r="R17" s="113">
        <v>120.41386139904053</v>
      </c>
      <c r="S17" s="113">
        <v>101.09436459906536</v>
      </c>
      <c r="T17" s="310"/>
      <c r="U17" s="309">
        <v>117.3783344927396</v>
      </c>
      <c r="V17" s="310"/>
      <c r="W17" s="116"/>
    </row>
    <row r="18" spans="2:24" ht="20.100000000000001" customHeight="1">
      <c r="B18" s="153" t="s">
        <v>38</v>
      </c>
      <c r="C18" s="164"/>
      <c r="D18" s="94">
        <v>98.887206730877722</v>
      </c>
      <c r="E18" s="79">
        <v>104.28513125375376</v>
      </c>
      <c r="F18" s="79">
        <v>103.65242532287775</v>
      </c>
      <c r="G18" s="79">
        <v>97.143637125157156</v>
      </c>
      <c r="H18" s="79">
        <v>112.29900435449736</v>
      </c>
      <c r="I18" s="79">
        <v>109.19933081467255</v>
      </c>
      <c r="J18" s="79">
        <v>91.986486707535036</v>
      </c>
      <c r="K18" s="79">
        <v>101.69056280141693</v>
      </c>
      <c r="L18" s="79">
        <v>98.036211045622807</v>
      </c>
      <c r="M18" s="79"/>
      <c r="N18" s="79"/>
      <c r="O18" s="80"/>
      <c r="P18" s="81">
        <v>101.03632715284544</v>
      </c>
      <c r="Q18" s="107">
        <v>102.24548988982262</v>
      </c>
      <c r="R18" s="78">
        <v>104.87721709272392</v>
      </c>
      <c r="S18" s="78">
        <v>97.608938554241007</v>
      </c>
      <c r="T18" s="306"/>
      <c r="U18" s="305">
        <v>103.46789592845124</v>
      </c>
      <c r="V18" s="306"/>
      <c r="W18" s="111"/>
    </row>
    <row r="19" spans="2:24" ht="20.100000000000001" customHeight="1">
      <c r="B19" s="151" t="s">
        <v>39</v>
      </c>
      <c r="C19" s="162"/>
      <c r="D19" s="90">
        <v>93.956686724202271</v>
      </c>
      <c r="E19" s="91">
        <v>100.3505821058957</v>
      </c>
      <c r="F19" s="91">
        <v>101.2063433554552</v>
      </c>
      <c r="G19" s="91">
        <v>92.880084248859347</v>
      </c>
      <c r="H19" s="91">
        <v>104.18085687544982</v>
      </c>
      <c r="I19" s="91">
        <v>97.917795776088738</v>
      </c>
      <c r="J19" s="91">
        <v>85.287073571274021</v>
      </c>
      <c r="K19" s="91">
        <v>94.785844668836461</v>
      </c>
      <c r="L19" s="91">
        <v>96.056362214737362</v>
      </c>
      <c r="M19" s="91"/>
      <c r="N19" s="91"/>
      <c r="O19" s="92"/>
      <c r="P19" s="93">
        <v>95.668382648057644</v>
      </c>
      <c r="Q19" s="121">
        <v>98.347518819899577</v>
      </c>
      <c r="R19" s="122">
        <v>97.45780621978993</v>
      </c>
      <c r="S19" s="122">
        <v>92.636578784782117</v>
      </c>
      <c r="T19" s="307"/>
      <c r="U19" s="308">
        <v>97.935226389126299</v>
      </c>
      <c r="V19" s="307"/>
      <c r="W19" s="125"/>
    </row>
    <row r="20" spans="2:24" ht="20.100000000000001" customHeight="1">
      <c r="B20" s="152" t="s">
        <v>40</v>
      </c>
      <c r="C20" s="163"/>
      <c r="D20" s="82">
        <v>117.38146356333471</v>
      </c>
      <c r="E20" s="83">
        <v>116.75239334039172</v>
      </c>
      <c r="F20" s="83">
        <v>110.08465455113938</v>
      </c>
      <c r="G20" s="83">
        <v>109.46480835497761</v>
      </c>
      <c r="H20" s="83">
        <v>134.8851893944038</v>
      </c>
      <c r="I20" s="83">
        <v>152.00903939782492</v>
      </c>
      <c r="J20" s="83">
        <v>124.72317515275408</v>
      </c>
      <c r="K20" s="83">
        <v>132.09824044246895</v>
      </c>
      <c r="L20" s="83">
        <v>104.41927598970464</v>
      </c>
      <c r="M20" s="83"/>
      <c r="N20" s="83"/>
      <c r="O20" s="84"/>
      <c r="P20" s="85">
        <v>119.43297222106477</v>
      </c>
      <c r="Q20" s="112">
        <v>114.50310781131225</v>
      </c>
      <c r="R20" s="113">
        <v>127.79180159019168</v>
      </c>
      <c r="S20" s="113">
        <v>117.25126909974153</v>
      </c>
      <c r="T20" s="310"/>
      <c r="U20" s="309">
        <v>120.72065693187713</v>
      </c>
      <c r="V20" s="310"/>
      <c r="W20" s="116"/>
    </row>
    <row r="21" spans="2:24" ht="20.100000000000001" customHeight="1">
      <c r="B21" s="154" t="s">
        <v>41</v>
      </c>
      <c r="C21" s="165"/>
      <c r="D21" s="95">
        <v>100.3880104255896</v>
      </c>
      <c r="E21" s="96">
        <v>100.412728752578</v>
      </c>
      <c r="F21" s="282">
        <v>104.14769345289837</v>
      </c>
      <c r="G21" s="96">
        <v>98.45650196000112</v>
      </c>
      <c r="H21" s="96">
        <v>103.16633975357772</v>
      </c>
      <c r="I21" s="96">
        <v>95.334802880510409</v>
      </c>
      <c r="J21" s="96">
        <v>79.932339845345254</v>
      </c>
      <c r="K21" s="96">
        <v>102.86016474894923</v>
      </c>
      <c r="L21" s="96">
        <v>106.23095424008595</v>
      </c>
      <c r="M21" s="96"/>
      <c r="N21" s="96"/>
      <c r="O21" s="97"/>
      <c r="P21" s="98">
        <v>99.185295310108401</v>
      </c>
      <c r="Q21" s="126">
        <v>101.52371611779752</v>
      </c>
      <c r="R21" s="127">
        <v>98.956410727105066</v>
      </c>
      <c r="S21" s="127">
        <v>97.433562057573397</v>
      </c>
      <c r="T21" s="128"/>
      <c r="U21" s="129">
        <v>100.33435890146529</v>
      </c>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v>98.854896365684709</v>
      </c>
      <c r="J23" s="87">
        <v>85.312757918329325</v>
      </c>
      <c r="K23" s="87">
        <v>95.552891882951741</v>
      </c>
      <c r="L23" s="87">
        <v>94.728639466202722</v>
      </c>
      <c r="M23" s="87"/>
      <c r="N23" s="87"/>
      <c r="O23" s="88"/>
      <c r="P23" s="99">
        <v>98.503594538977936</v>
      </c>
      <c r="Q23" s="117">
        <v>101.31821287386541</v>
      </c>
      <c r="R23" s="100">
        <v>101.56329983262154</v>
      </c>
      <c r="S23" s="100">
        <v>92.225717435925034</v>
      </c>
      <c r="T23" s="118"/>
      <c r="U23" s="119">
        <v>101.44557904944031</v>
      </c>
      <c r="V23" s="132"/>
      <c r="W23" s="120"/>
    </row>
    <row r="24" spans="2:24" ht="20.100000000000001" customHeight="1">
      <c r="B24" s="151" t="s">
        <v>67</v>
      </c>
      <c r="C24" s="162"/>
      <c r="D24" s="90">
        <v>92.947490537515961</v>
      </c>
      <c r="E24" s="91">
        <v>100.63225387726477</v>
      </c>
      <c r="F24" s="91">
        <v>102.63510423454088</v>
      </c>
      <c r="G24" s="91">
        <v>90.803285474629078</v>
      </c>
      <c r="H24" s="91">
        <v>107.63267768223592</v>
      </c>
      <c r="I24" s="91">
        <v>92.410325245761754</v>
      </c>
      <c r="J24" s="91">
        <v>83.374979422654988</v>
      </c>
      <c r="K24" s="91">
        <v>94.180615522539199</v>
      </c>
      <c r="L24" s="91">
        <v>92.337648916632062</v>
      </c>
      <c r="M24" s="91"/>
      <c r="N24" s="91"/>
      <c r="O24" s="92"/>
      <c r="P24" s="90">
        <v>95.09052761504941</v>
      </c>
      <c r="Q24" s="121">
        <v>98.973413236135968</v>
      </c>
      <c r="R24" s="122">
        <v>95.973087052540151</v>
      </c>
      <c r="S24" s="122">
        <v>90.282903891575231</v>
      </c>
      <c r="T24" s="307"/>
      <c r="U24" s="308">
        <v>97.412930029311667</v>
      </c>
      <c r="V24" s="307"/>
      <c r="W24" s="125"/>
    </row>
    <row r="25" spans="2:24" ht="20.100000000000001" customHeight="1">
      <c r="B25" s="152" t="s">
        <v>69</v>
      </c>
      <c r="C25" s="163"/>
      <c r="D25" s="82">
        <v>106.41144810422631</v>
      </c>
      <c r="E25" s="83">
        <v>110.65143878006762</v>
      </c>
      <c r="F25" s="83">
        <v>107.49745733981241</v>
      </c>
      <c r="G25" s="83">
        <v>106.90075691932459</v>
      </c>
      <c r="H25" s="83">
        <v>134.03408726853334</v>
      </c>
      <c r="I25" s="83">
        <v>118.1137619813895</v>
      </c>
      <c r="J25" s="83">
        <v>91.816405122580747</v>
      </c>
      <c r="K25" s="83">
        <v>100.03795440916372</v>
      </c>
      <c r="L25" s="83">
        <v>102.97036509305435</v>
      </c>
      <c r="M25" s="83"/>
      <c r="N25" s="83"/>
      <c r="O25" s="84"/>
      <c r="P25" s="82">
        <v>109.02883529362424</v>
      </c>
      <c r="Q25" s="133">
        <v>108.24555995136069</v>
      </c>
      <c r="R25" s="134">
        <v>118.19111107575553</v>
      </c>
      <c r="S25" s="134">
        <v>98.760102465267863</v>
      </c>
      <c r="T25" s="135"/>
      <c r="U25" s="309">
        <v>113.40144751221726</v>
      </c>
      <c r="V25" s="135"/>
      <c r="W25" s="116"/>
    </row>
    <row r="26" spans="2:24" ht="20.100000000000001" customHeight="1">
      <c r="B26" s="148" t="s">
        <v>38</v>
      </c>
      <c r="C26" s="159"/>
      <c r="D26" s="94">
        <v>95.212579320642035</v>
      </c>
      <c r="E26" s="79">
        <v>102.33085620301561</v>
      </c>
      <c r="F26" s="79">
        <v>102.54278257488562</v>
      </c>
      <c r="G26" s="79">
        <v>92.995405553246997</v>
      </c>
      <c r="H26" s="79">
        <v>113.18943295185639</v>
      </c>
      <c r="I26" s="79">
        <v>103.64253305425189</v>
      </c>
      <c r="J26" s="79">
        <v>91.77095061926974</v>
      </c>
      <c r="K26" s="79">
        <v>100.53625480275944</v>
      </c>
      <c r="L26" s="79">
        <v>94.060287654525908</v>
      </c>
      <c r="M26" s="79"/>
      <c r="N26" s="79"/>
      <c r="O26" s="80"/>
      <c r="P26" s="94">
        <v>98.974687211524412</v>
      </c>
      <c r="Q26" s="107">
        <v>100.15685946499318</v>
      </c>
      <c r="R26" s="78">
        <v>101.24315984530176</v>
      </c>
      <c r="S26" s="78">
        <v>95.392647793720201</v>
      </c>
      <c r="T26" s="306"/>
      <c r="U26" s="305">
        <v>100.70784592609795</v>
      </c>
      <c r="V26" s="306"/>
      <c r="W26" s="111"/>
    </row>
    <row r="27" spans="2:24" ht="20.100000000000001" customHeight="1">
      <c r="B27" s="151" t="s">
        <v>39</v>
      </c>
      <c r="C27" s="162"/>
      <c r="D27" s="101">
        <v>91.499502982107359</v>
      </c>
      <c r="E27" s="102">
        <v>99.254099269432459</v>
      </c>
      <c r="F27" s="102">
        <v>100.40916065238392</v>
      </c>
      <c r="G27" s="102">
        <v>88.03091773483473</v>
      </c>
      <c r="H27" s="102">
        <v>104.01739478890053</v>
      </c>
      <c r="I27" s="102">
        <v>89.554974722289089</v>
      </c>
      <c r="J27" s="102">
        <v>83.103575919707865</v>
      </c>
      <c r="K27" s="102">
        <v>92.925537961442373</v>
      </c>
      <c r="L27" s="102">
        <v>91.384510285625282</v>
      </c>
      <c r="M27" s="102"/>
      <c r="N27" s="102"/>
      <c r="O27" s="103"/>
      <c r="P27" s="101">
        <v>93.031884033818258</v>
      </c>
      <c r="Q27" s="136">
        <v>97.099057063575103</v>
      </c>
      <c r="R27" s="137">
        <v>92.795260696777419</v>
      </c>
      <c r="S27" s="137">
        <v>89.487936624424819</v>
      </c>
      <c r="T27" s="138"/>
      <c r="U27" s="139">
        <v>94.903491434658406</v>
      </c>
      <c r="V27" s="138"/>
      <c r="W27" s="140"/>
    </row>
    <row r="28" spans="2:24" ht="20.100000000000001" customHeight="1">
      <c r="B28" s="152" t="s">
        <v>40</v>
      </c>
      <c r="C28" s="163"/>
      <c r="D28" s="82">
        <v>106.41304347826086</v>
      </c>
      <c r="E28" s="83">
        <v>110.6528507988362</v>
      </c>
      <c r="F28" s="83">
        <v>107.49745733981241</v>
      </c>
      <c r="G28" s="83">
        <v>106.90075691932459</v>
      </c>
      <c r="H28" s="83">
        <v>134.03408726853334</v>
      </c>
      <c r="I28" s="83">
        <v>147.50750750750751</v>
      </c>
      <c r="J28" s="83">
        <v>130.44537637935477</v>
      </c>
      <c r="K28" s="83">
        <v>133.89771209261889</v>
      </c>
      <c r="L28" s="83">
        <v>102.97036509305435</v>
      </c>
      <c r="M28" s="83"/>
      <c r="N28" s="83"/>
      <c r="O28" s="84"/>
      <c r="P28" s="82">
        <v>116.77084633126699</v>
      </c>
      <c r="Q28" s="112">
        <v>108.24648689382327</v>
      </c>
      <c r="R28" s="113">
        <v>124.06023562836013</v>
      </c>
      <c r="S28" s="113">
        <v>118.46206380886777</v>
      </c>
      <c r="T28" s="310"/>
      <c r="U28" s="309">
        <v>116.15609407419059</v>
      </c>
      <c r="V28" s="310"/>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v>106.06199122438336</v>
      </c>
      <c r="J30" s="87">
        <v>99.883462269908563</v>
      </c>
      <c r="K30" s="87">
        <v>100.37208711935959</v>
      </c>
      <c r="L30" s="87">
        <v>104.20054028112415</v>
      </c>
      <c r="M30" s="87"/>
      <c r="N30" s="87"/>
      <c r="O30" s="88"/>
      <c r="P30" s="99">
        <v>101.28654729325486</v>
      </c>
      <c r="Q30" s="117">
        <v>101.45635054444165</v>
      </c>
      <c r="R30" s="100">
        <v>102.96898098519178</v>
      </c>
      <c r="S30" s="100">
        <v>101.89179101306911</v>
      </c>
      <c r="T30" s="118"/>
      <c r="U30" s="119">
        <v>102.17665653699353</v>
      </c>
      <c r="V30" s="118"/>
      <c r="W30" s="120"/>
    </row>
    <row r="31" spans="2:24" ht="20.100000000000001" customHeight="1">
      <c r="B31" s="151" t="s">
        <v>67</v>
      </c>
      <c r="C31" s="162"/>
      <c r="D31" s="90">
        <v>103.10857333860088</v>
      </c>
      <c r="E31" s="91">
        <v>101.58237266919686</v>
      </c>
      <c r="F31" s="91">
        <v>100.94797671753537</v>
      </c>
      <c r="G31" s="91">
        <v>105.6190068443883</v>
      </c>
      <c r="H31" s="91">
        <v>100.33604905639335</v>
      </c>
      <c r="I31" s="91">
        <v>110.69916469604848</v>
      </c>
      <c r="J31" s="91">
        <v>102.48854999294983</v>
      </c>
      <c r="K31" s="91">
        <v>101.90538920499208</v>
      </c>
      <c r="L31" s="91">
        <v>105.08705173478205</v>
      </c>
      <c r="M31" s="91"/>
      <c r="N31" s="91"/>
      <c r="O31" s="92"/>
      <c r="P31" s="90">
        <v>102.92376131700549</v>
      </c>
      <c r="Q31" s="121">
        <v>101.59267874603954</v>
      </c>
      <c r="R31" s="122">
        <v>105.61506345049058</v>
      </c>
      <c r="S31" s="122">
        <v>103.43802310125608</v>
      </c>
      <c r="T31" s="307"/>
      <c r="U31" s="308">
        <v>103.62001052835312</v>
      </c>
      <c r="V31" s="307"/>
      <c r="W31" s="125"/>
    </row>
    <row r="32" spans="2:24" ht="20.100000000000001" customHeight="1">
      <c r="B32" s="152" t="s">
        <v>68</v>
      </c>
      <c r="C32" s="163"/>
      <c r="D32" s="82">
        <v>107.53762322842846</v>
      </c>
      <c r="E32" s="83">
        <v>103.96102435399253</v>
      </c>
      <c r="F32" s="83">
        <v>101.62988831978927</v>
      </c>
      <c r="G32" s="83">
        <v>99.70047546454667</v>
      </c>
      <c r="H32" s="83">
        <v>101.59895832082393</v>
      </c>
      <c r="I32" s="83">
        <v>99.243455556079084</v>
      </c>
      <c r="J32" s="83">
        <v>91.553179065120432</v>
      </c>
      <c r="K32" s="83">
        <v>95.567893181669334</v>
      </c>
      <c r="L32" s="83">
        <v>103.5666371370624</v>
      </c>
      <c r="M32" s="83"/>
      <c r="N32" s="83"/>
      <c r="O32" s="84"/>
      <c r="P32" s="82">
        <v>99.455425803137629</v>
      </c>
      <c r="Q32" s="112">
        <v>104.1394241608556</v>
      </c>
      <c r="R32" s="113">
        <v>99.995214356028256</v>
      </c>
      <c r="S32" s="113">
        <v>98.099770190251974</v>
      </c>
      <c r="T32" s="310"/>
      <c r="U32" s="309">
        <v>101.77008471721707</v>
      </c>
      <c r="V32" s="310"/>
      <c r="W32" s="116"/>
    </row>
    <row r="33" spans="2:30" ht="20.100000000000001" customHeight="1">
      <c r="B33" s="148" t="s">
        <v>38</v>
      </c>
      <c r="C33" s="159"/>
      <c r="D33" s="104">
        <v>102.46363416693536</v>
      </c>
      <c r="E33" s="105">
        <v>100.89436567932519</v>
      </c>
      <c r="F33" s="105">
        <v>100.52619511648588</v>
      </c>
      <c r="G33" s="105">
        <v>103.16370883211046</v>
      </c>
      <c r="H33" s="105">
        <v>98.548615862711557</v>
      </c>
      <c r="I33" s="105">
        <v>103.33384699446046</v>
      </c>
      <c r="J33" s="105">
        <v>98.673915531755469</v>
      </c>
      <c r="K33" s="105">
        <v>99.319060768305576</v>
      </c>
      <c r="L33" s="105">
        <v>104.15654157943965</v>
      </c>
      <c r="M33" s="105"/>
      <c r="N33" s="105"/>
      <c r="O33" s="106"/>
      <c r="P33" s="104">
        <v>100.98425187396447</v>
      </c>
      <c r="Q33" s="141">
        <v>101.0815340268045</v>
      </c>
      <c r="R33" s="142">
        <v>102.27394282364692</v>
      </c>
      <c r="S33" s="142">
        <v>101.23764823419235</v>
      </c>
      <c r="T33" s="143"/>
      <c r="U33" s="144">
        <v>101.58969382074932</v>
      </c>
      <c r="V33" s="143"/>
      <c r="W33" s="145"/>
    </row>
    <row r="34" spans="2:30" ht="20.100000000000001" customHeight="1">
      <c r="B34" s="151" t="s">
        <v>39</v>
      </c>
      <c r="C34" s="162"/>
      <c r="D34" s="90">
        <v>102.68546129980119</v>
      </c>
      <c r="E34" s="91">
        <v>101.10472297319102</v>
      </c>
      <c r="F34" s="91">
        <v>100.79393423656941</v>
      </c>
      <c r="G34" s="91">
        <v>105.50848115503145</v>
      </c>
      <c r="H34" s="91">
        <v>100.15714879889181</v>
      </c>
      <c r="I34" s="91">
        <v>109.33819821817026</v>
      </c>
      <c r="J34" s="91">
        <v>102.6274412712105</v>
      </c>
      <c r="K34" s="91">
        <v>102.00193267448824</v>
      </c>
      <c r="L34" s="91">
        <v>105.11230176154587</v>
      </c>
      <c r="M34" s="91"/>
      <c r="N34" s="91"/>
      <c r="O34" s="92"/>
      <c r="P34" s="90">
        <v>102.83397314976548</v>
      </c>
      <c r="Q34" s="121">
        <v>101.28576094771657</v>
      </c>
      <c r="R34" s="122">
        <v>105.024551348854</v>
      </c>
      <c r="S34" s="122">
        <v>103.51851018039669</v>
      </c>
      <c r="T34" s="307"/>
      <c r="U34" s="308">
        <v>103.1945452255097</v>
      </c>
      <c r="V34" s="307"/>
      <c r="W34" s="125"/>
    </row>
    <row r="35" spans="2:30" ht="20.100000000000001" customHeight="1">
      <c r="B35" s="152" t="s">
        <v>40</v>
      </c>
      <c r="C35" s="163"/>
      <c r="D35" s="82">
        <v>107.53710626139875</v>
      </c>
      <c r="E35" s="83">
        <v>103.96019149854401</v>
      </c>
      <c r="F35" s="83">
        <v>101.62988831978927</v>
      </c>
      <c r="G35" s="83">
        <v>99.70047546454667</v>
      </c>
      <c r="H35" s="83">
        <v>101.59895832082393</v>
      </c>
      <c r="I35" s="83">
        <v>106.37963558432179</v>
      </c>
      <c r="J35" s="83">
        <v>98.819811359289361</v>
      </c>
      <c r="K35" s="83">
        <v>102.09524920457291</v>
      </c>
      <c r="L35" s="83">
        <v>103.5666371370624</v>
      </c>
      <c r="M35" s="83"/>
      <c r="N35" s="83"/>
      <c r="O35" s="84"/>
      <c r="P35" s="82">
        <v>102.40198807125</v>
      </c>
      <c r="Q35" s="112">
        <v>104.13901530205989</v>
      </c>
      <c r="R35" s="113">
        <v>102.61246313001936</v>
      </c>
      <c r="S35" s="113">
        <v>101.0709143672883</v>
      </c>
      <c r="T35" s="310"/>
      <c r="U35" s="309">
        <v>102.87665985607643</v>
      </c>
      <c r="V35" s="310"/>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98.839301979940288</v>
      </c>
      <c r="E40" s="373"/>
      <c r="F40" s="374">
        <v>98.88174067159423</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98.650835226089285</v>
      </c>
      <c r="E41" s="381"/>
      <c r="F41" s="378">
        <v>98.839351216121187</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96.966185214514013</v>
      </c>
      <c r="E42" s="381"/>
      <c r="F42" s="378">
        <v>97.171795928668431</v>
      </c>
      <c r="G42" s="379"/>
      <c r="H42" s="380">
        <v>91.448791296008466</v>
      </c>
      <c r="I42" s="381"/>
      <c r="J42" s="378">
        <v>93.416326546992707</v>
      </c>
      <c r="K42" s="379"/>
      <c r="L42" s="380">
        <v>106.03331530172598</v>
      </c>
      <c r="M42" s="381"/>
      <c r="N42" s="378">
        <v>104.0201424317264</v>
      </c>
      <c r="O42" s="379"/>
      <c r="P42" s="70" t="s">
        <v>86</v>
      </c>
      <c r="Q42" s="54"/>
      <c r="R42" s="46"/>
      <c r="S42" s="46"/>
      <c r="T42" s="46"/>
      <c r="U42" s="46"/>
      <c r="V42" s="41"/>
    </row>
    <row r="43" spans="2:30" ht="20.100000000000001" customHeight="1">
      <c r="B43" s="152" t="s">
        <v>69</v>
      </c>
      <c r="C43" s="163"/>
      <c r="D43" s="382">
        <v>104.76031078486854</v>
      </c>
      <c r="E43" s="383"/>
      <c r="F43" s="384">
        <v>103.73181868880503</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98.350668895998069</v>
      </c>
      <c r="E44" s="373"/>
      <c r="F44" s="374">
        <v>97.444682144477312</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96.502055342306107</v>
      </c>
      <c r="E45" s="381"/>
      <c r="F45" s="378">
        <v>95.175829976298203</v>
      </c>
      <c r="G45" s="379"/>
      <c r="H45" s="380">
        <v>90.855604376080521</v>
      </c>
      <c r="I45" s="381"/>
      <c r="J45" s="378">
        <v>92.029115257610911</v>
      </c>
      <c r="K45" s="379"/>
      <c r="L45" s="380">
        <v>106.21475252407447</v>
      </c>
      <c r="M45" s="381"/>
      <c r="N45" s="378">
        <v>103.4192599916656</v>
      </c>
      <c r="O45" s="379"/>
      <c r="P45" s="70" t="s">
        <v>94</v>
      </c>
      <c r="Q45" s="54"/>
      <c r="R45" s="46"/>
      <c r="S45" s="46"/>
      <c r="T45" s="46"/>
      <c r="U45" s="46"/>
      <c r="V45" s="19"/>
      <c r="W45" s="12"/>
      <c r="X45" s="12"/>
      <c r="Y45" s="12"/>
      <c r="Z45" s="12"/>
      <c r="AA45" s="12"/>
    </row>
    <row r="46" spans="2:30" ht="20.100000000000001" customHeight="1">
      <c r="B46" s="152" t="s">
        <v>40</v>
      </c>
      <c r="C46" s="163"/>
      <c r="D46" s="382">
        <v>104.76031078486854</v>
      </c>
      <c r="E46" s="383"/>
      <c r="F46" s="384">
        <v>103.86904593536866</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190</v>
      </c>
      <c r="C54" s="6"/>
      <c r="D54" s="16"/>
      <c r="E54" s="16"/>
      <c r="F54" s="16"/>
      <c r="G54" s="18" t="s">
        <v>191</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v>297</v>
      </c>
      <c r="J65" s="245">
        <v>299</v>
      </c>
      <c r="K65" s="245">
        <v>301</v>
      </c>
      <c r="L65" s="245">
        <v>301</v>
      </c>
      <c r="M65" s="245"/>
      <c r="N65" s="245"/>
      <c r="O65" s="246"/>
      <c r="P65" s="27"/>
      <c r="R65" s="37"/>
      <c r="S65" s="37"/>
      <c r="T65" s="37"/>
      <c r="U65" s="37"/>
      <c r="V65" s="37"/>
      <c r="W65" s="37"/>
    </row>
    <row r="66" spans="2:30" ht="20.100000000000001" customHeight="1">
      <c r="B66" s="158" t="s">
        <v>30</v>
      </c>
      <c r="C66" s="180"/>
      <c r="D66" s="254">
        <v>214</v>
      </c>
      <c r="E66" s="247">
        <v>214</v>
      </c>
      <c r="F66" s="247">
        <v>214</v>
      </c>
      <c r="G66" s="247">
        <v>212</v>
      </c>
      <c r="H66" s="247">
        <v>212</v>
      </c>
      <c r="I66" s="247">
        <v>213</v>
      </c>
      <c r="J66" s="247">
        <v>215</v>
      </c>
      <c r="K66" s="247">
        <v>216</v>
      </c>
      <c r="L66" s="247">
        <v>216</v>
      </c>
      <c r="M66" s="247"/>
      <c r="N66" s="247"/>
      <c r="O66" s="248"/>
      <c r="R66" s="37"/>
      <c r="S66" s="37"/>
      <c r="T66" s="37"/>
      <c r="U66" s="37"/>
      <c r="V66" s="37"/>
      <c r="W66" s="37"/>
    </row>
    <row r="67" spans="2:30" ht="20.100000000000001" customHeight="1">
      <c r="B67" s="158" t="s">
        <v>31</v>
      </c>
      <c r="C67" s="180"/>
      <c r="D67" s="254">
        <v>58</v>
      </c>
      <c r="E67" s="247">
        <v>58</v>
      </c>
      <c r="F67" s="247">
        <v>58</v>
      </c>
      <c r="G67" s="247">
        <v>58</v>
      </c>
      <c r="H67" s="247">
        <v>58</v>
      </c>
      <c r="I67" s="247">
        <v>58</v>
      </c>
      <c r="J67" s="247">
        <v>58</v>
      </c>
      <c r="K67" s="247">
        <v>58</v>
      </c>
      <c r="L67" s="247">
        <v>58</v>
      </c>
      <c r="M67" s="247"/>
      <c r="N67" s="247"/>
      <c r="O67" s="248"/>
      <c r="R67" s="37"/>
      <c r="S67" s="37"/>
      <c r="T67" s="37"/>
      <c r="U67" s="37"/>
      <c r="V67" s="37"/>
      <c r="W67" s="37"/>
    </row>
    <row r="68" spans="2:30" ht="20.100000000000001" customHeight="1">
      <c r="B68" s="149" t="s">
        <v>32</v>
      </c>
      <c r="C68" s="181"/>
      <c r="D68" s="255">
        <v>26</v>
      </c>
      <c r="E68" s="249">
        <v>26</v>
      </c>
      <c r="F68" s="249">
        <v>26</v>
      </c>
      <c r="G68" s="249">
        <v>26</v>
      </c>
      <c r="H68" s="249">
        <v>26</v>
      </c>
      <c r="I68" s="249">
        <v>26</v>
      </c>
      <c r="J68" s="249">
        <v>26</v>
      </c>
      <c r="K68" s="249">
        <v>27</v>
      </c>
      <c r="L68" s="249">
        <v>27</v>
      </c>
      <c r="M68" s="249"/>
      <c r="N68" s="249"/>
      <c r="O68" s="250"/>
      <c r="P68" s="43"/>
      <c r="R68" s="37"/>
      <c r="S68" s="37"/>
      <c r="T68" s="37"/>
      <c r="U68" s="37"/>
      <c r="V68" s="37"/>
      <c r="W68" s="37"/>
    </row>
    <row r="69" spans="2:30" ht="20.100000000000001" customHeight="1">
      <c r="B69" s="169" t="s">
        <v>17</v>
      </c>
      <c r="C69" s="179"/>
      <c r="D69" s="256">
        <v>249</v>
      </c>
      <c r="E69" s="251">
        <v>250</v>
      </c>
      <c r="F69" s="251">
        <v>224</v>
      </c>
      <c r="G69" s="251">
        <v>245</v>
      </c>
      <c r="H69" s="251">
        <v>224</v>
      </c>
      <c r="I69" s="251">
        <v>197</v>
      </c>
      <c r="J69" s="251">
        <v>237</v>
      </c>
      <c r="K69" s="251">
        <v>244</v>
      </c>
      <c r="L69" s="251">
        <v>258</v>
      </c>
      <c r="M69" s="251"/>
      <c r="N69" s="251"/>
      <c r="O69" s="252"/>
      <c r="P69" s="37"/>
      <c r="R69" s="37"/>
      <c r="S69" s="37"/>
      <c r="T69" s="37"/>
      <c r="U69" s="37"/>
      <c r="V69" s="37"/>
      <c r="W69" s="37"/>
    </row>
    <row r="70" spans="2:30" ht="20.100000000000001" customHeight="1">
      <c r="B70" s="158" t="s">
        <v>33</v>
      </c>
      <c r="C70" s="180"/>
      <c r="D70" s="254">
        <v>192</v>
      </c>
      <c r="E70" s="247">
        <v>193</v>
      </c>
      <c r="F70" s="247">
        <v>167</v>
      </c>
      <c r="G70" s="247">
        <v>188</v>
      </c>
      <c r="H70" s="247">
        <v>167</v>
      </c>
      <c r="I70" s="247">
        <v>153</v>
      </c>
      <c r="J70" s="247">
        <v>193</v>
      </c>
      <c r="K70" s="247">
        <v>199</v>
      </c>
      <c r="L70" s="247">
        <v>200</v>
      </c>
      <c r="M70" s="247"/>
      <c r="N70" s="247"/>
      <c r="O70" s="248"/>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v>44</v>
      </c>
      <c r="J71" s="249">
        <v>44</v>
      </c>
      <c r="K71" s="249">
        <v>45</v>
      </c>
      <c r="L71" s="249">
        <v>58</v>
      </c>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189</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12月まで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101.31166020887702</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104.4</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105.9</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97.509589150754408</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100.9</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102</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123.27920166370401</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119.8</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120.4</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103.45902343236108</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96.137428740129906</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98.5</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102</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107.50615383771422</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100.89965718278189</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101.42728962621601</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102.5</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106.50576427227931</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43802</v>
      </c>
      <c r="V1" s="362"/>
      <c r="W1" s="362"/>
      <c r="X1" s="362"/>
    </row>
    <row r="2" spans="1:25" ht="20.100000000000001" customHeight="1">
      <c r="B2" s="4" t="s">
        <v>181</v>
      </c>
      <c r="C2" s="4"/>
      <c r="U2" s="361" t="s">
        <v>2</v>
      </c>
      <c r="V2" s="361"/>
      <c r="W2" s="361"/>
      <c r="X2" s="361"/>
    </row>
    <row r="3" spans="1:25" ht="20.100000000000001" customHeight="1">
      <c r="U3" s="361" t="s">
        <v>5</v>
      </c>
      <c r="V3" s="361"/>
      <c r="W3" s="361"/>
      <c r="X3" s="361"/>
      <c r="Y3" s="5" t="s">
        <v>182</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■2019年11月度概況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0.98</v>
      </c>
      <c r="E6" s="69"/>
      <c r="F6" s="27"/>
      <c r="G6" s="27"/>
      <c r="H6" s="28" t="s">
        <v>27</v>
      </c>
      <c r="I6" s="27"/>
      <c r="J6" s="27"/>
      <c r="K6" s="27"/>
      <c r="L6" s="27"/>
      <c r="M6" s="27"/>
      <c r="N6" s="27"/>
      <c r="O6" s="27"/>
      <c r="P6" s="27"/>
      <c r="U6" s="361" t="s">
        <v>118</v>
      </c>
      <c r="V6" s="361"/>
      <c r="W6" s="361"/>
      <c r="X6" s="361"/>
    </row>
    <row r="7" spans="1:25" ht="20.100000000000001" customHeight="1">
      <c r="B7" s="70" t="s">
        <v>78</v>
      </c>
      <c r="C7" s="70"/>
      <c r="D7" s="33">
        <v>1.0169999999999999</v>
      </c>
      <c r="E7" s="33"/>
      <c r="F7" s="29"/>
      <c r="G7" s="29"/>
      <c r="H7" s="28" t="s">
        <v>28</v>
      </c>
      <c r="I7" s="27"/>
      <c r="J7" s="27"/>
      <c r="K7" s="27"/>
      <c r="L7" s="27"/>
      <c r="M7" s="27"/>
      <c r="N7" s="27"/>
      <c r="O7" s="27"/>
      <c r="P7" s="27"/>
      <c r="U7" s="361" t="s">
        <v>71</v>
      </c>
      <c r="V7" s="361"/>
      <c r="W7" s="361"/>
      <c r="X7" s="361"/>
    </row>
    <row r="8" spans="1:25" ht="15" customHeight="1">
      <c r="D8" s="9"/>
      <c r="E8" s="7"/>
      <c r="I8" s="8"/>
      <c r="V8" s="297"/>
      <c r="X8" s="297"/>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11月まで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v>105.05588714899126</v>
      </c>
      <c r="J13" s="79">
        <v>85.965812989568917</v>
      </c>
      <c r="K13" s="79">
        <v>98.464341243668002</v>
      </c>
      <c r="L13" s="79"/>
      <c r="M13" s="79"/>
      <c r="N13" s="79"/>
      <c r="O13" s="80"/>
      <c r="P13" s="81">
        <v>100.72485275820577</v>
      </c>
      <c r="Q13" s="107">
        <v>103.28043128505475</v>
      </c>
      <c r="R13" s="78">
        <v>104.8629214247817</v>
      </c>
      <c r="S13" s="108"/>
      <c r="T13" s="299"/>
      <c r="U13" s="298">
        <v>104.03929427036283</v>
      </c>
      <c r="V13" s="299"/>
      <c r="W13" s="111"/>
    </row>
    <row r="14" spans="1:25" ht="20.100000000000001" customHeight="1">
      <c r="B14" s="149" t="s">
        <v>64</v>
      </c>
      <c r="C14" s="160"/>
      <c r="D14" s="82">
        <v>100.12189597314149</v>
      </c>
      <c r="E14" s="83">
        <v>105.59070807641973</v>
      </c>
      <c r="F14" s="83">
        <v>104.96107856443598</v>
      </c>
      <c r="G14" s="83">
        <v>99.254592006216996</v>
      </c>
      <c r="H14" s="83">
        <v>114.34029704731863</v>
      </c>
      <c r="I14" s="83">
        <v>106.63302108834596</v>
      </c>
      <c r="J14" s="83">
        <v>86.993573480421475</v>
      </c>
      <c r="K14" s="83">
        <v>97.729404381986669</v>
      </c>
      <c r="L14" s="83"/>
      <c r="M14" s="83"/>
      <c r="N14" s="83"/>
      <c r="O14" s="84"/>
      <c r="P14" s="85">
        <v>101.19072724996184</v>
      </c>
      <c r="Q14" s="112">
        <v>103.58920617266429</v>
      </c>
      <c r="R14" s="113">
        <v>105.82439254593019</v>
      </c>
      <c r="S14" s="113"/>
      <c r="T14" s="303"/>
      <c r="U14" s="302">
        <v>104.66730216661017</v>
      </c>
      <c r="V14" s="303"/>
      <c r="W14" s="116"/>
    </row>
    <row r="15" spans="1:25" ht="20.100000000000001" customHeight="1">
      <c r="B15" s="150" t="s">
        <v>66</v>
      </c>
      <c r="C15" s="161"/>
      <c r="D15" s="86">
        <v>100.17947043690403</v>
      </c>
      <c r="E15" s="87">
        <v>105.4999775546045</v>
      </c>
      <c r="F15" s="87">
        <v>105.13318548285197</v>
      </c>
      <c r="G15" s="87">
        <v>99.174968047452623</v>
      </c>
      <c r="H15" s="87">
        <v>114.2193405428016</v>
      </c>
      <c r="I15" s="87">
        <v>106.53936062586311</v>
      </c>
      <c r="J15" s="87">
        <v>86.754607423551704</v>
      </c>
      <c r="K15" s="87">
        <v>97.838005150056489</v>
      </c>
      <c r="L15" s="87"/>
      <c r="M15" s="87"/>
      <c r="N15" s="87"/>
      <c r="O15" s="88"/>
      <c r="P15" s="89">
        <v>101.15563975859092</v>
      </c>
      <c r="Q15" s="117">
        <v>103.63800402645073</v>
      </c>
      <c r="R15" s="100">
        <v>105.71538875469288</v>
      </c>
      <c r="S15" s="100"/>
      <c r="T15" s="118"/>
      <c r="U15" s="119">
        <v>104.63871094277289</v>
      </c>
      <c r="V15" s="118"/>
      <c r="W15" s="120"/>
    </row>
    <row r="16" spans="1:25" ht="20.100000000000001" customHeight="1">
      <c r="B16" s="151" t="s">
        <v>67</v>
      </c>
      <c r="C16" s="162"/>
      <c r="D16" s="90">
        <v>95.836831447263776</v>
      </c>
      <c r="E16" s="91">
        <v>102.22463115901542</v>
      </c>
      <c r="F16" s="91">
        <v>103.60806112670249</v>
      </c>
      <c r="G16" s="91">
        <v>95.905528300377924</v>
      </c>
      <c r="H16" s="91">
        <v>107.99437627995796</v>
      </c>
      <c r="I16" s="91">
        <v>102.2974581399599</v>
      </c>
      <c r="J16" s="91">
        <v>85.449807467199378</v>
      </c>
      <c r="K16" s="91">
        <v>95.975122803900732</v>
      </c>
      <c r="L16" s="91"/>
      <c r="M16" s="91"/>
      <c r="N16" s="91"/>
      <c r="O16" s="92"/>
      <c r="P16" s="93">
        <v>98.025705721148313</v>
      </c>
      <c r="Q16" s="121">
        <v>100.54974175297779</v>
      </c>
      <c r="R16" s="122">
        <v>101.36203678593483</v>
      </c>
      <c r="S16" s="122"/>
      <c r="T16" s="300"/>
      <c r="U16" s="301">
        <v>100.93928835235002</v>
      </c>
      <c r="V16" s="300"/>
      <c r="W16" s="125"/>
    </row>
    <row r="17" spans="2:24" ht="20.100000000000001" customHeight="1">
      <c r="B17" s="152" t="s">
        <v>69</v>
      </c>
      <c r="C17" s="163"/>
      <c r="D17" s="82">
        <v>117.3613938041925</v>
      </c>
      <c r="E17" s="83">
        <v>116.72478036895404</v>
      </c>
      <c r="F17" s="83">
        <v>110.04215112469527</v>
      </c>
      <c r="G17" s="83">
        <v>109.3910150598107</v>
      </c>
      <c r="H17" s="83">
        <v>134.83314252364366</v>
      </c>
      <c r="I17" s="83">
        <v>122.50000554957406</v>
      </c>
      <c r="J17" s="83">
        <v>91.808578389646812</v>
      </c>
      <c r="K17" s="83">
        <v>104.3503912909469</v>
      </c>
      <c r="L17" s="83"/>
      <c r="M17" s="83"/>
      <c r="N17" s="83"/>
      <c r="O17" s="84"/>
      <c r="P17" s="85">
        <v>112.12705842359398</v>
      </c>
      <c r="Q17" s="112">
        <v>114.47204238383387</v>
      </c>
      <c r="R17" s="113">
        <v>120.41386139904053</v>
      </c>
      <c r="S17" s="113"/>
      <c r="T17" s="303"/>
      <c r="U17" s="302">
        <v>117.3783344927396</v>
      </c>
      <c r="V17" s="303"/>
      <c r="W17" s="116"/>
    </row>
    <row r="18" spans="2:24" ht="20.100000000000001" customHeight="1">
      <c r="B18" s="153" t="s">
        <v>38</v>
      </c>
      <c r="C18" s="164"/>
      <c r="D18" s="94">
        <v>98.887206730877722</v>
      </c>
      <c r="E18" s="79">
        <v>104.28513125375376</v>
      </c>
      <c r="F18" s="79">
        <v>103.65242532287775</v>
      </c>
      <c r="G18" s="79">
        <v>97.143637125157156</v>
      </c>
      <c r="H18" s="79">
        <v>112.29900435449736</v>
      </c>
      <c r="I18" s="79">
        <v>109.19933081467255</v>
      </c>
      <c r="J18" s="79">
        <v>91.986486707535036</v>
      </c>
      <c r="K18" s="79">
        <v>101.69056280141693</v>
      </c>
      <c r="L18" s="79"/>
      <c r="M18" s="79"/>
      <c r="N18" s="79"/>
      <c r="O18" s="80"/>
      <c r="P18" s="81">
        <v>101.6452722528596</v>
      </c>
      <c r="Q18" s="107">
        <v>102.24548988982262</v>
      </c>
      <c r="R18" s="78">
        <v>104.87721709272392</v>
      </c>
      <c r="S18" s="78"/>
      <c r="T18" s="299"/>
      <c r="U18" s="298">
        <v>103.46789592845124</v>
      </c>
      <c r="V18" s="299"/>
      <c r="W18" s="111"/>
    </row>
    <row r="19" spans="2:24" ht="20.100000000000001" customHeight="1">
      <c r="B19" s="151" t="s">
        <v>39</v>
      </c>
      <c r="C19" s="162"/>
      <c r="D19" s="90">
        <v>93.956686724202271</v>
      </c>
      <c r="E19" s="91">
        <v>100.3505821058957</v>
      </c>
      <c r="F19" s="91">
        <v>101.2063433554552</v>
      </c>
      <c r="G19" s="91">
        <v>92.880084248859347</v>
      </c>
      <c r="H19" s="91">
        <v>104.18085687544982</v>
      </c>
      <c r="I19" s="91">
        <v>97.917795776088738</v>
      </c>
      <c r="J19" s="91">
        <v>85.287073571274021</v>
      </c>
      <c r="K19" s="91">
        <v>94.785844668836461</v>
      </c>
      <c r="L19" s="91"/>
      <c r="M19" s="91"/>
      <c r="N19" s="91"/>
      <c r="O19" s="92"/>
      <c r="P19" s="93">
        <v>95.590958364055084</v>
      </c>
      <c r="Q19" s="121">
        <v>98.347518819899577</v>
      </c>
      <c r="R19" s="122">
        <v>97.45780621978993</v>
      </c>
      <c r="S19" s="122"/>
      <c r="T19" s="300"/>
      <c r="U19" s="301">
        <v>97.935226389126299</v>
      </c>
      <c r="V19" s="300"/>
      <c r="W19" s="125"/>
    </row>
    <row r="20" spans="2:24" ht="20.100000000000001" customHeight="1">
      <c r="B20" s="152" t="s">
        <v>40</v>
      </c>
      <c r="C20" s="163"/>
      <c r="D20" s="82">
        <v>117.38146356333471</v>
      </c>
      <c r="E20" s="83">
        <v>116.75239334039172</v>
      </c>
      <c r="F20" s="83">
        <v>110.08465455113938</v>
      </c>
      <c r="G20" s="83">
        <v>109.46480835497761</v>
      </c>
      <c r="H20" s="83">
        <v>134.8851893944038</v>
      </c>
      <c r="I20" s="83">
        <v>152.00903939782492</v>
      </c>
      <c r="J20" s="83">
        <v>124.72317515275408</v>
      </c>
      <c r="K20" s="83">
        <v>132.09824044246895</v>
      </c>
      <c r="L20" s="83"/>
      <c r="M20" s="83"/>
      <c r="N20" s="83"/>
      <c r="O20" s="84"/>
      <c r="P20" s="85">
        <v>122.65837528066064</v>
      </c>
      <c r="Q20" s="112">
        <v>114.50310781131225</v>
      </c>
      <c r="R20" s="113">
        <v>127.79180159019168</v>
      </c>
      <c r="S20" s="113"/>
      <c r="T20" s="303"/>
      <c r="U20" s="302">
        <v>120.72065693187713</v>
      </c>
      <c r="V20" s="303"/>
      <c r="W20" s="116"/>
    </row>
    <row r="21" spans="2:24" ht="20.100000000000001" customHeight="1">
      <c r="B21" s="154" t="s">
        <v>41</v>
      </c>
      <c r="C21" s="165"/>
      <c r="D21" s="95">
        <v>100.3880104255896</v>
      </c>
      <c r="E21" s="96">
        <v>100.412728752578</v>
      </c>
      <c r="F21" s="282">
        <v>104.14769345289837</v>
      </c>
      <c r="G21" s="96">
        <v>98.45650196000112</v>
      </c>
      <c r="H21" s="96">
        <v>103.16633975357772</v>
      </c>
      <c r="I21" s="96">
        <v>95.334802880510409</v>
      </c>
      <c r="J21" s="96">
        <v>79.932339845345254</v>
      </c>
      <c r="K21" s="96">
        <v>102.86016474894923</v>
      </c>
      <c r="L21" s="96"/>
      <c r="M21" s="96"/>
      <c r="N21" s="96"/>
      <c r="O21" s="97"/>
      <c r="P21" s="98">
        <v>97.972275551704655</v>
      </c>
      <c r="Q21" s="126">
        <v>101.52371611779752</v>
      </c>
      <c r="R21" s="127">
        <v>98.956410727105066</v>
      </c>
      <c r="S21" s="127"/>
      <c r="T21" s="128"/>
      <c r="U21" s="129">
        <v>100.33435890146529</v>
      </c>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v>98.854896365684709</v>
      </c>
      <c r="J23" s="87">
        <v>85.312757918329325</v>
      </c>
      <c r="K23" s="87">
        <v>95.552891882951741</v>
      </c>
      <c r="L23" s="87"/>
      <c r="M23" s="87"/>
      <c r="N23" s="87"/>
      <c r="O23" s="88"/>
      <c r="P23" s="99">
        <v>99.047780731269881</v>
      </c>
      <c r="Q23" s="117">
        <v>101.31821287386541</v>
      </c>
      <c r="R23" s="100">
        <v>101.56329983262154</v>
      </c>
      <c r="S23" s="100"/>
      <c r="T23" s="118"/>
      <c r="U23" s="119">
        <v>101.44557904944031</v>
      </c>
      <c r="V23" s="132"/>
      <c r="W23" s="120"/>
    </row>
    <row r="24" spans="2:24" ht="20.100000000000001" customHeight="1">
      <c r="B24" s="151" t="s">
        <v>67</v>
      </c>
      <c r="C24" s="162"/>
      <c r="D24" s="90">
        <v>92.947490537515961</v>
      </c>
      <c r="E24" s="91">
        <v>100.63225387726477</v>
      </c>
      <c r="F24" s="91">
        <v>102.63510423454088</v>
      </c>
      <c r="G24" s="91">
        <v>90.803285474629078</v>
      </c>
      <c r="H24" s="91">
        <v>107.63267768223592</v>
      </c>
      <c r="I24" s="91">
        <v>92.410325245761754</v>
      </c>
      <c r="J24" s="91">
        <v>83.374979422654988</v>
      </c>
      <c r="K24" s="91">
        <v>94.180615522539199</v>
      </c>
      <c r="L24" s="91"/>
      <c r="M24" s="91"/>
      <c r="N24" s="91"/>
      <c r="O24" s="92"/>
      <c r="P24" s="90">
        <v>95.499445358448725</v>
      </c>
      <c r="Q24" s="121">
        <v>98.973413236135968</v>
      </c>
      <c r="R24" s="122">
        <v>95.973087052540151</v>
      </c>
      <c r="S24" s="122"/>
      <c r="T24" s="300"/>
      <c r="U24" s="301">
        <v>97.412930029311667</v>
      </c>
      <c r="V24" s="300"/>
      <c r="W24" s="125"/>
    </row>
    <row r="25" spans="2:24" ht="20.100000000000001" customHeight="1">
      <c r="B25" s="152" t="s">
        <v>69</v>
      </c>
      <c r="C25" s="163"/>
      <c r="D25" s="82">
        <v>106.41144810422631</v>
      </c>
      <c r="E25" s="83">
        <v>110.65143878006762</v>
      </c>
      <c r="F25" s="83">
        <v>107.49745733981241</v>
      </c>
      <c r="G25" s="83">
        <v>106.90075691932459</v>
      </c>
      <c r="H25" s="83">
        <v>134.03408726853334</v>
      </c>
      <c r="I25" s="83">
        <v>118.1137619813895</v>
      </c>
      <c r="J25" s="83">
        <v>91.816405122580747</v>
      </c>
      <c r="K25" s="83">
        <v>100.03795440916372</v>
      </c>
      <c r="L25" s="83"/>
      <c r="M25" s="83"/>
      <c r="N25" s="83"/>
      <c r="O25" s="84"/>
      <c r="P25" s="82">
        <v>109.82154538556139</v>
      </c>
      <c r="Q25" s="133">
        <v>108.24555995136069</v>
      </c>
      <c r="R25" s="134">
        <v>118.19111107575553</v>
      </c>
      <c r="S25" s="134"/>
      <c r="T25" s="135"/>
      <c r="U25" s="302">
        <v>113.40144751221726</v>
      </c>
      <c r="V25" s="135"/>
      <c r="W25" s="116"/>
    </row>
    <row r="26" spans="2:24" ht="20.100000000000001" customHeight="1">
      <c r="B26" s="148" t="s">
        <v>38</v>
      </c>
      <c r="C26" s="159"/>
      <c r="D26" s="94">
        <v>95.212579320642035</v>
      </c>
      <c r="E26" s="79">
        <v>102.33085620301561</v>
      </c>
      <c r="F26" s="79">
        <v>102.54278257488562</v>
      </c>
      <c r="G26" s="79">
        <v>92.995405553246997</v>
      </c>
      <c r="H26" s="79">
        <v>113.18943295185639</v>
      </c>
      <c r="I26" s="79">
        <v>103.64253305425189</v>
      </c>
      <c r="J26" s="79">
        <v>91.77095061926974</v>
      </c>
      <c r="K26" s="79">
        <v>100.53625480275944</v>
      </c>
      <c r="L26" s="79"/>
      <c r="M26" s="79"/>
      <c r="N26" s="79"/>
      <c r="O26" s="80"/>
      <c r="P26" s="94">
        <v>99.74517758594628</v>
      </c>
      <c r="Q26" s="107">
        <v>100.15685946499318</v>
      </c>
      <c r="R26" s="78">
        <v>101.24315984530176</v>
      </c>
      <c r="S26" s="78"/>
      <c r="T26" s="299"/>
      <c r="U26" s="298">
        <v>100.70784592609795</v>
      </c>
      <c r="V26" s="299"/>
      <c r="W26" s="111"/>
    </row>
    <row r="27" spans="2:24" ht="20.100000000000001" customHeight="1">
      <c r="B27" s="151" t="s">
        <v>39</v>
      </c>
      <c r="C27" s="162"/>
      <c r="D27" s="101">
        <v>91.499502982107359</v>
      </c>
      <c r="E27" s="102">
        <v>99.254099269432459</v>
      </c>
      <c r="F27" s="102">
        <v>100.40916065238392</v>
      </c>
      <c r="G27" s="102">
        <v>88.03091773483473</v>
      </c>
      <c r="H27" s="102">
        <v>104.01739478890053</v>
      </c>
      <c r="I27" s="102">
        <v>89.554974722289089</v>
      </c>
      <c r="J27" s="102">
        <v>83.103575919707865</v>
      </c>
      <c r="K27" s="102">
        <v>92.925537961442373</v>
      </c>
      <c r="L27" s="102"/>
      <c r="M27" s="102"/>
      <c r="N27" s="102"/>
      <c r="O27" s="103"/>
      <c r="P27" s="101">
        <v>93.297275462960854</v>
      </c>
      <c r="Q27" s="136">
        <v>97.099057063575103</v>
      </c>
      <c r="R27" s="137">
        <v>92.795260696777419</v>
      </c>
      <c r="S27" s="137"/>
      <c r="T27" s="138"/>
      <c r="U27" s="139">
        <v>94.903491434658406</v>
      </c>
      <c r="V27" s="138"/>
      <c r="W27" s="140"/>
    </row>
    <row r="28" spans="2:24" ht="20.100000000000001" customHeight="1">
      <c r="B28" s="152" t="s">
        <v>40</v>
      </c>
      <c r="C28" s="163"/>
      <c r="D28" s="82">
        <v>106.41304347826086</v>
      </c>
      <c r="E28" s="83">
        <v>110.6528507988362</v>
      </c>
      <c r="F28" s="83">
        <v>107.49745733981241</v>
      </c>
      <c r="G28" s="83">
        <v>106.90075691932459</v>
      </c>
      <c r="H28" s="83">
        <v>134.03408726853334</v>
      </c>
      <c r="I28" s="83">
        <v>147.50750750750751</v>
      </c>
      <c r="J28" s="83">
        <v>130.44537637935477</v>
      </c>
      <c r="K28" s="83">
        <v>133.89771209261889</v>
      </c>
      <c r="L28" s="83"/>
      <c r="M28" s="83"/>
      <c r="N28" s="83"/>
      <c r="O28" s="84"/>
      <c r="P28" s="82">
        <v>118.75273171445315</v>
      </c>
      <c r="Q28" s="112">
        <v>108.24648689382327</v>
      </c>
      <c r="R28" s="113">
        <v>124.06023562836013</v>
      </c>
      <c r="S28" s="113"/>
      <c r="T28" s="303"/>
      <c r="U28" s="302">
        <v>116.15609407419059</v>
      </c>
      <c r="V28" s="303"/>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v>106.06199122438336</v>
      </c>
      <c r="J30" s="87">
        <v>99.883462269908563</v>
      </c>
      <c r="K30" s="87">
        <v>100.37208711935959</v>
      </c>
      <c r="L30" s="87"/>
      <c r="M30" s="87"/>
      <c r="N30" s="87"/>
      <c r="O30" s="88"/>
      <c r="P30" s="99">
        <v>100.92769934141246</v>
      </c>
      <c r="Q30" s="117">
        <v>101.45635054444165</v>
      </c>
      <c r="R30" s="100">
        <v>102.96898098519178</v>
      </c>
      <c r="S30" s="100"/>
      <c r="T30" s="118"/>
      <c r="U30" s="119">
        <v>102.17665653699353</v>
      </c>
      <c r="V30" s="118"/>
      <c r="W30" s="120"/>
    </row>
    <row r="31" spans="2:24" ht="20.100000000000001" customHeight="1">
      <c r="B31" s="151" t="s">
        <v>67</v>
      </c>
      <c r="C31" s="162"/>
      <c r="D31" s="90">
        <v>103.10857333860088</v>
      </c>
      <c r="E31" s="91">
        <v>101.58237266919686</v>
      </c>
      <c r="F31" s="91">
        <v>100.94797671753537</v>
      </c>
      <c r="G31" s="91">
        <v>105.6190068443883</v>
      </c>
      <c r="H31" s="91">
        <v>100.33604905639335</v>
      </c>
      <c r="I31" s="91">
        <v>110.69916469604848</v>
      </c>
      <c r="J31" s="91">
        <v>102.48854999294983</v>
      </c>
      <c r="K31" s="91">
        <v>101.90538920499208</v>
      </c>
      <c r="L31" s="91"/>
      <c r="M31" s="91"/>
      <c r="N31" s="91"/>
      <c r="O31" s="92"/>
      <c r="P31" s="90">
        <v>102.64531417247242</v>
      </c>
      <c r="Q31" s="121">
        <v>101.59267874603954</v>
      </c>
      <c r="R31" s="122">
        <v>105.61506345049058</v>
      </c>
      <c r="S31" s="122"/>
      <c r="T31" s="300"/>
      <c r="U31" s="301">
        <v>103.62001052835312</v>
      </c>
      <c r="V31" s="300"/>
      <c r="W31" s="125"/>
    </row>
    <row r="32" spans="2:24" ht="20.100000000000001" customHeight="1">
      <c r="B32" s="152" t="s">
        <v>68</v>
      </c>
      <c r="C32" s="163"/>
      <c r="D32" s="82">
        <v>107.53762322842846</v>
      </c>
      <c r="E32" s="83">
        <v>103.96102435399253</v>
      </c>
      <c r="F32" s="83">
        <v>101.62988831978927</v>
      </c>
      <c r="G32" s="83">
        <v>99.70047546454667</v>
      </c>
      <c r="H32" s="83">
        <v>101.59895832082393</v>
      </c>
      <c r="I32" s="83">
        <v>99.243455556079084</v>
      </c>
      <c r="J32" s="83">
        <v>91.553179065120432</v>
      </c>
      <c r="K32" s="83">
        <v>95.567893181669334</v>
      </c>
      <c r="L32" s="83"/>
      <c r="M32" s="83"/>
      <c r="N32" s="83"/>
      <c r="O32" s="84"/>
      <c r="P32" s="82">
        <v>99.028255947466178</v>
      </c>
      <c r="Q32" s="112">
        <v>104.1394241608556</v>
      </c>
      <c r="R32" s="113">
        <v>99.995214356028256</v>
      </c>
      <c r="S32" s="113"/>
      <c r="T32" s="303"/>
      <c r="U32" s="302">
        <v>101.77008471721707</v>
      </c>
      <c r="V32" s="303"/>
      <c r="W32" s="116"/>
    </row>
    <row r="33" spans="2:30" ht="20.100000000000001" customHeight="1">
      <c r="B33" s="148" t="s">
        <v>38</v>
      </c>
      <c r="C33" s="159"/>
      <c r="D33" s="104">
        <v>102.46363416693536</v>
      </c>
      <c r="E33" s="105">
        <v>100.89436567932519</v>
      </c>
      <c r="F33" s="105">
        <v>100.52619511648588</v>
      </c>
      <c r="G33" s="105">
        <v>103.16370883211046</v>
      </c>
      <c r="H33" s="105">
        <v>98.548615862711557</v>
      </c>
      <c r="I33" s="105">
        <v>103.33384699446046</v>
      </c>
      <c r="J33" s="105">
        <v>98.673915531755469</v>
      </c>
      <c r="K33" s="105">
        <v>99.319060768305576</v>
      </c>
      <c r="L33" s="105"/>
      <c r="M33" s="105"/>
      <c r="N33" s="105"/>
      <c r="O33" s="106"/>
      <c r="P33" s="104">
        <v>100.60205885940496</v>
      </c>
      <c r="Q33" s="141">
        <v>101.0815340268045</v>
      </c>
      <c r="R33" s="142">
        <v>102.27394282364692</v>
      </c>
      <c r="S33" s="142"/>
      <c r="T33" s="143"/>
      <c r="U33" s="144">
        <v>101.58969382074932</v>
      </c>
      <c r="V33" s="143"/>
      <c r="W33" s="145"/>
    </row>
    <row r="34" spans="2:30" ht="20.100000000000001" customHeight="1">
      <c r="B34" s="151" t="s">
        <v>39</v>
      </c>
      <c r="C34" s="162"/>
      <c r="D34" s="90">
        <v>102.68546129980119</v>
      </c>
      <c r="E34" s="91">
        <v>101.10472297319102</v>
      </c>
      <c r="F34" s="91">
        <v>100.79393423656941</v>
      </c>
      <c r="G34" s="91">
        <v>105.50848115503145</v>
      </c>
      <c r="H34" s="91">
        <v>100.15714879889181</v>
      </c>
      <c r="I34" s="91">
        <v>109.33819821817026</v>
      </c>
      <c r="J34" s="91">
        <v>102.6274412712105</v>
      </c>
      <c r="K34" s="91">
        <v>102.00193267448824</v>
      </c>
      <c r="L34" s="91"/>
      <c r="M34" s="91"/>
      <c r="N34" s="91"/>
      <c r="O34" s="92"/>
      <c r="P34" s="90">
        <v>102.45846718429073</v>
      </c>
      <c r="Q34" s="121">
        <v>101.28576094771657</v>
      </c>
      <c r="R34" s="122">
        <v>105.024551348854</v>
      </c>
      <c r="S34" s="122"/>
      <c r="T34" s="300"/>
      <c r="U34" s="301">
        <v>103.1945452255097</v>
      </c>
      <c r="V34" s="300"/>
      <c r="W34" s="125"/>
    </row>
    <row r="35" spans="2:30" ht="20.100000000000001" customHeight="1">
      <c r="B35" s="152" t="s">
        <v>40</v>
      </c>
      <c r="C35" s="163"/>
      <c r="D35" s="82">
        <v>107.53710626139875</v>
      </c>
      <c r="E35" s="83">
        <v>103.96019149854401</v>
      </c>
      <c r="F35" s="83">
        <v>101.62988831978927</v>
      </c>
      <c r="G35" s="83">
        <v>99.70047546454667</v>
      </c>
      <c r="H35" s="83">
        <v>101.59895832082393</v>
      </c>
      <c r="I35" s="83">
        <v>106.37963558432179</v>
      </c>
      <c r="J35" s="83">
        <v>98.819811359289361</v>
      </c>
      <c r="K35" s="83">
        <v>102.09524920457291</v>
      </c>
      <c r="L35" s="83"/>
      <c r="M35" s="83"/>
      <c r="N35" s="83"/>
      <c r="O35" s="84"/>
      <c r="P35" s="82">
        <v>102.91902407904747</v>
      </c>
      <c r="Q35" s="112">
        <v>104.13901530205989</v>
      </c>
      <c r="R35" s="113">
        <v>102.61246313001936</v>
      </c>
      <c r="S35" s="113"/>
      <c r="T35" s="303"/>
      <c r="U35" s="302">
        <v>102.87665985607643</v>
      </c>
      <c r="V35" s="303"/>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98.655451849939794</v>
      </c>
      <c r="E40" s="373"/>
      <c r="F40" s="374">
        <v>96.249487865159992</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98.811224414298096</v>
      </c>
      <c r="E41" s="381"/>
      <c r="F41" s="378">
        <v>96.294549957983449</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96.616840836918527</v>
      </c>
      <c r="E42" s="381"/>
      <c r="F42" s="378">
        <v>94.942454122114626</v>
      </c>
      <c r="G42" s="379"/>
      <c r="H42" s="380">
        <v>91.457521361982614</v>
      </c>
      <c r="I42" s="381"/>
      <c r="J42" s="378">
        <v>96.922940663705063</v>
      </c>
      <c r="K42" s="379"/>
      <c r="L42" s="380">
        <v>105.64121944057032</v>
      </c>
      <c r="M42" s="381"/>
      <c r="N42" s="378">
        <v>97.956637997125824</v>
      </c>
      <c r="O42" s="379"/>
      <c r="P42" s="70" t="s">
        <v>86</v>
      </c>
      <c r="Q42" s="54"/>
      <c r="R42" s="46"/>
      <c r="S42" s="46"/>
      <c r="T42" s="46"/>
      <c r="U42" s="46"/>
      <c r="V42" s="41"/>
    </row>
    <row r="43" spans="2:30" ht="20.100000000000001" customHeight="1">
      <c r="B43" s="152" t="s">
        <v>69</v>
      </c>
      <c r="C43" s="163"/>
      <c r="D43" s="382">
        <v>106.68056829784716</v>
      </c>
      <c r="E43" s="383"/>
      <c r="F43" s="384">
        <v>100.83729258410085</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102.88524595737847</v>
      </c>
      <c r="E44" s="373"/>
      <c r="F44" s="374">
        <v>99.778347144725117</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95.964611610243793</v>
      </c>
      <c r="E45" s="381"/>
      <c r="F45" s="378">
        <v>92.873721827320921</v>
      </c>
      <c r="G45" s="379"/>
      <c r="H45" s="380">
        <v>90.742809671135561</v>
      </c>
      <c r="I45" s="381"/>
      <c r="J45" s="378">
        <v>95.166437103881648</v>
      </c>
      <c r="K45" s="379"/>
      <c r="L45" s="380">
        <v>105.75450766626334</v>
      </c>
      <c r="M45" s="381"/>
      <c r="N45" s="378">
        <v>97.590836279750533</v>
      </c>
      <c r="O45" s="379"/>
      <c r="P45" s="70" t="s">
        <v>94</v>
      </c>
      <c r="Q45" s="54"/>
      <c r="R45" s="46"/>
      <c r="S45" s="46"/>
      <c r="T45" s="46"/>
      <c r="U45" s="46"/>
      <c r="V45" s="19"/>
      <c r="W45" s="12"/>
      <c r="X45" s="12"/>
      <c r="Y45" s="12"/>
      <c r="Z45" s="12"/>
      <c r="AA45" s="12"/>
    </row>
    <row r="46" spans="2:30" ht="20.100000000000001" customHeight="1">
      <c r="B46" s="152" t="s">
        <v>40</v>
      </c>
      <c r="C46" s="163"/>
      <c r="D46" s="382">
        <v>134.22756048493781</v>
      </c>
      <c r="E46" s="383"/>
      <c r="F46" s="384">
        <v>128.88331683238835</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185</v>
      </c>
      <c r="C54" s="6"/>
      <c r="D54" s="16"/>
      <c r="E54" s="16"/>
      <c r="F54" s="16"/>
      <c r="G54" s="18" t="s">
        <v>186</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v>297</v>
      </c>
      <c r="J65" s="245">
        <v>299</v>
      </c>
      <c r="K65" s="245">
        <v>301</v>
      </c>
      <c r="L65" s="245"/>
      <c r="M65" s="245"/>
      <c r="N65" s="245"/>
      <c r="O65" s="246"/>
      <c r="P65" s="27"/>
      <c r="R65" s="37"/>
      <c r="S65" s="37"/>
      <c r="T65" s="37"/>
      <c r="U65" s="37"/>
      <c r="V65" s="37"/>
      <c r="W65" s="37"/>
    </row>
    <row r="66" spans="2:30" ht="20.100000000000001" customHeight="1">
      <c r="B66" s="158" t="s">
        <v>30</v>
      </c>
      <c r="C66" s="180"/>
      <c r="D66" s="254">
        <v>214</v>
      </c>
      <c r="E66" s="247">
        <v>214</v>
      </c>
      <c r="F66" s="247">
        <v>214</v>
      </c>
      <c r="G66" s="247">
        <v>212</v>
      </c>
      <c r="H66" s="247">
        <v>212</v>
      </c>
      <c r="I66" s="247">
        <v>213</v>
      </c>
      <c r="J66" s="247">
        <v>215</v>
      </c>
      <c r="K66" s="247">
        <v>216</v>
      </c>
      <c r="L66" s="247"/>
      <c r="M66" s="247"/>
      <c r="N66" s="247"/>
      <c r="O66" s="248"/>
      <c r="R66" s="37"/>
      <c r="S66" s="37"/>
      <c r="T66" s="37"/>
      <c r="U66" s="37"/>
      <c r="V66" s="37"/>
      <c r="W66" s="37"/>
    </row>
    <row r="67" spans="2:30" ht="20.100000000000001" customHeight="1">
      <c r="B67" s="158" t="s">
        <v>31</v>
      </c>
      <c r="C67" s="180"/>
      <c r="D67" s="254">
        <v>58</v>
      </c>
      <c r="E67" s="247">
        <v>58</v>
      </c>
      <c r="F67" s="247">
        <v>58</v>
      </c>
      <c r="G67" s="247">
        <v>58</v>
      </c>
      <c r="H67" s="247">
        <v>58</v>
      </c>
      <c r="I67" s="247">
        <v>58</v>
      </c>
      <c r="J67" s="247">
        <v>58</v>
      </c>
      <c r="K67" s="247">
        <v>58</v>
      </c>
      <c r="L67" s="247"/>
      <c r="M67" s="247"/>
      <c r="N67" s="247"/>
      <c r="O67" s="248"/>
      <c r="R67" s="37"/>
      <c r="S67" s="37"/>
      <c r="T67" s="37"/>
      <c r="U67" s="37"/>
      <c r="V67" s="37"/>
      <c r="W67" s="37"/>
    </row>
    <row r="68" spans="2:30" ht="20.100000000000001" customHeight="1">
      <c r="B68" s="149" t="s">
        <v>32</v>
      </c>
      <c r="C68" s="181"/>
      <c r="D68" s="255">
        <v>26</v>
      </c>
      <c r="E68" s="249">
        <v>26</v>
      </c>
      <c r="F68" s="249">
        <v>26</v>
      </c>
      <c r="G68" s="249">
        <v>26</v>
      </c>
      <c r="H68" s="249">
        <v>26</v>
      </c>
      <c r="I68" s="249">
        <v>26</v>
      </c>
      <c r="J68" s="249">
        <v>26</v>
      </c>
      <c r="K68" s="249">
        <v>27</v>
      </c>
      <c r="L68" s="249"/>
      <c r="M68" s="249"/>
      <c r="N68" s="249"/>
      <c r="O68" s="250"/>
      <c r="P68" s="43"/>
      <c r="R68" s="37"/>
      <c r="S68" s="37"/>
      <c r="T68" s="37"/>
      <c r="U68" s="37"/>
      <c r="V68" s="37"/>
      <c r="W68" s="37"/>
    </row>
    <row r="69" spans="2:30" ht="20.100000000000001" customHeight="1">
      <c r="B69" s="169" t="s">
        <v>17</v>
      </c>
      <c r="C69" s="179"/>
      <c r="D69" s="256">
        <v>249</v>
      </c>
      <c r="E69" s="251">
        <v>250</v>
      </c>
      <c r="F69" s="251">
        <v>224</v>
      </c>
      <c r="G69" s="251">
        <v>245</v>
      </c>
      <c r="H69" s="251">
        <v>224</v>
      </c>
      <c r="I69" s="251">
        <v>197</v>
      </c>
      <c r="J69" s="251">
        <v>237</v>
      </c>
      <c r="K69" s="251">
        <v>244</v>
      </c>
      <c r="L69" s="251"/>
      <c r="M69" s="251"/>
      <c r="N69" s="251"/>
      <c r="O69" s="252"/>
      <c r="P69" s="37"/>
      <c r="R69" s="37"/>
      <c r="S69" s="37"/>
      <c r="T69" s="37"/>
      <c r="U69" s="37"/>
      <c r="V69" s="37"/>
      <c r="W69" s="37"/>
    </row>
    <row r="70" spans="2:30" ht="20.100000000000001" customHeight="1">
      <c r="B70" s="158" t="s">
        <v>33</v>
      </c>
      <c r="C70" s="180"/>
      <c r="D70" s="254">
        <v>192</v>
      </c>
      <c r="E70" s="247">
        <v>193</v>
      </c>
      <c r="F70" s="247">
        <v>167</v>
      </c>
      <c r="G70" s="247">
        <v>188</v>
      </c>
      <c r="H70" s="247">
        <v>167</v>
      </c>
      <c r="I70" s="247">
        <v>153</v>
      </c>
      <c r="J70" s="247">
        <v>193</v>
      </c>
      <c r="K70" s="247">
        <v>199</v>
      </c>
      <c r="L70" s="247"/>
      <c r="M70" s="247"/>
      <c r="N70" s="247"/>
      <c r="O70" s="248"/>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v>44</v>
      </c>
      <c r="J71" s="249">
        <v>44</v>
      </c>
      <c r="K71" s="249">
        <v>45</v>
      </c>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183</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184</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11月まで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101.31092789567001</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104.2</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105.8</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97.440498967935795</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100.8</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102</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123.92350466344899</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119.5</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119.3</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103.68391266069119</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96.248553279124607</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98.2</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102</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108.10521479644409</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100.76711702448674</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101.23840096852501</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102.6</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106.12177881633411</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D39:E39"/>
    <mergeCell ref="F39:G39"/>
    <mergeCell ref="H39:I39"/>
    <mergeCell ref="J39:K39"/>
    <mergeCell ref="L39:M39"/>
    <mergeCell ref="N39:O39"/>
    <mergeCell ref="D40:E40"/>
    <mergeCell ref="F40:G40"/>
    <mergeCell ref="H40:I40"/>
    <mergeCell ref="J40:K40"/>
    <mergeCell ref="L40:M40"/>
    <mergeCell ref="U1:X1"/>
    <mergeCell ref="U2:X2"/>
    <mergeCell ref="U3:X3"/>
    <mergeCell ref="U4:X4"/>
    <mergeCell ref="U5:X5"/>
    <mergeCell ref="D38:G38"/>
    <mergeCell ref="H38:K38"/>
    <mergeCell ref="L38:O38"/>
    <mergeCell ref="U6:X6"/>
    <mergeCell ref="U7:X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43774</v>
      </c>
      <c r="V1" s="362"/>
      <c r="W1" s="362"/>
      <c r="X1" s="362"/>
    </row>
    <row r="2" spans="1:25" ht="20.100000000000001" customHeight="1">
      <c r="B2" s="4" t="s">
        <v>176</v>
      </c>
      <c r="C2" s="4"/>
      <c r="U2" s="361" t="s">
        <v>2</v>
      </c>
      <c r="V2" s="361"/>
      <c r="W2" s="361"/>
      <c r="X2" s="361"/>
    </row>
    <row r="3" spans="1:25" ht="20.100000000000001" customHeight="1">
      <c r="U3" s="361" t="s">
        <v>5</v>
      </c>
      <c r="V3" s="361"/>
      <c r="W3" s="361"/>
      <c r="X3" s="361"/>
      <c r="Y3" s="5" t="s">
        <v>177</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■2019年10月度概況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0.86</v>
      </c>
      <c r="E6" s="69"/>
      <c r="F6" s="27"/>
      <c r="G6" s="27"/>
      <c r="H6" s="28" t="s">
        <v>27</v>
      </c>
      <c r="I6" s="27"/>
      <c r="J6" s="27"/>
      <c r="K6" s="27"/>
      <c r="L6" s="27"/>
      <c r="M6" s="27"/>
      <c r="N6" s="27"/>
      <c r="O6" s="27"/>
      <c r="P6" s="27"/>
      <c r="U6" s="257" t="s">
        <v>118</v>
      </c>
      <c r="V6" s="257"/>
      <c r="W6" s="257"/>
      <c r="X6" s="6"/>
    </row>
    <row r="7" spans="1:25" ht="20.100000000000001" customHeight="1">
      <c r="B7" s="70" t="s">
        <v>78</v>
      </c>
      <c r="C7" s="70"/>
      <c r="D7" s="33">
        <v>0.92</v>
      </c>
      <c r="E7" s="33"/>
      <c r="F7" s="29"/>
      <c r="G7" s="29"/>
      <c r="H7" s="28" t="s">
        <v>28</v>
      </c>
      <c r="I7" s="27"/>
      <c r="J7" s="27"/>
      <c r="K7" s="27"/>
      <c r="L7" s="27"/>
      <c r="M7" s="27"/>
      <c r="N7" s="27"/>
      <c r="O7" s="27"/>
      <c r="P7" s="27"/>
      <c r="U7" s="257" t="s">
        <v>71</v>
      </c>
      <c r="V7" s="257"/>
      <c r="W7" s="257"/>
      <c r="X7" s="257"/>
    </row>
    <row r="8" spans="1:25" ht="15" customHeight="1">
      <c r="D8" s="9"/>
      <c r="E8" s="7"/>
      <c r="I8" s="8"/>
      <c r="V8" s="296"/>
      <c r="X8" s="296"/>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10月まで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v>105.05588714899126</v>
      </c>
      <c r="J13" s="79">
        <v>85.965812989568917</v>
      </c>
      <c r="K13" s="79"/>
      <c r="L13" s="79"/>
      <c r="M13" s="79"/>
      <c r="N13" s="79"/>
      <c r="O13" s="80"/>
      <c r="P13" s="81">
        <v>101.15094812531329</v>
      </c>
      <c r="Q13" s="107">
        <v>103.28043128505475</v>
      </c>
      <c r="R13" s="78">
        <v>104.8629214247817</v>
      </c>
      <c r="S13" s="108"/>
      <c r="T13" s="294"/>
      <c r="U13" s="295">
        <v>104.03929427036283</v>
      </c>
      <c r="V13" s="294"/>
      <c r="W13" s="111"/>
    </row>
    <row r="14" spans="1:25" ht="20.100000000000001" customHeight="1">
      <c r="B14" s="149" t="s">
        <v>64</v>
      </c>
      <c r="C14" s="160"/>
      <c r="D14" s="82">
        <v>100.12189597314149</v>
      </c>
      <c r="E14" s="83">
        <v>105.59070807641973</v>
      </c>
      <c r="F14" s="83">
        <v>104.96107856443598</v>
      </c>
      <c r="G14" s="83">
        <v>99.254592006216996</v>
      </c>
      <c r="H14" s="83">
        <v>114.34029704731863</v>
      </c>
      <c r="I14" s="83">
        <v>106.63302108834596</v>
      </c>
      <c r="J14" s="83">
        <v>86.993573480421475</v>
      </c>
      <c r="K14" s="83"/>
      <c r="L14" s="83"/>
      <c r="M14" s="83"/>
      <c r="N14" s="83"/>
      <c r="O14" s="84"/>
      <c r="P14" s="85">
        <v>101.8445390303544</v>
      </c>
      <c r="Q14" s="112">
        <v>103.58920617266429</v>
      </c>
      <c r="R14" s="113">
        <v>105.82439254593019</v>
      </c>
      <c r="S14" s="113"/>
      <c r="T14" s="290"/>
      <c r="U14" s="293">
        <v>104.66730216661017</v>
      </c>
      <c r="V14" s="290"/>
      <c r="W14" s="116"/>
    </row>
    <row r="15" spans="1:25" ht="20.100000000000001" customHeight="1">
      <c r="B15" s="150" t="s">
        <v>66</v>
      </c>
      <c r="C15" s="161"/>
      <c r="D15" s="86">
        <v>100.17947043690403</v>
      </c>
      <c r="E15" s="87">
        <v>105.4999775546045</v>
      </c>
      <c r="F15" s="87">
        <v>105.13318548285197</v>
      </c>
      <c r="G15" s="87">
        <v>99.174968047452623</v>
      </c>
      <c r="H15" s="87">
        <v>114.2193405428016</v>
      </c>
      <c r="I15" s="87">
        <v>106.53936062586311</v>
      </c>
      <c r="J15" s="87">
        <v>86.754607423551704</v>
      </c>
      <c r="K15" s="87"/>
      <c r="L15" s="87"/>
      <c r="M15" s="87"/>
      <c r="N15" s="87"/>
      <c r="O15" s="88"/>
      <c r="P15" s="89">
        <v>101.78391845769153</v>
      </c>
      <c r="Q15" s="117">
        <v>103.63800402645073</v>
      </c>
      <c r="R15" s="100">
        <v>105.71538875469288</v>
      </c>
      <c r="S15" s="100"/>
      <c r="T15" s="118"/>
      <c r="U15" s="119">
        <v>104.63871094277289</v>
      </c>
      <c r="V15" s="118"/>
      <c r="W15" s="120"/>
    </row>
    <row r="16" spans="1:25" ht="20.100000000000001" customHeight="1">
      <c r="B16" s="151" t="s">
        <v>67</v>
      </c>
      <c r="C16" s="162"/>
      <c r="D16" s="90">
        <v>95.836831447263776</v>
      </c>
      <c r="E16" s="91">
        <v>102.22463115901542</v>
      </c>
      <c r="F16" s="91">
        <v>103.60806112670249</v>
      </c>
      <c r="G16" s="91">
        <v>95.905528300377924</v>
      </c>
      <c r="H16" s="91">
        <v>107.99437627995796</v>
      </c>
      <c r="I16" s="91">
        <v>102.2974581399599</v>
      </c>
      <c r="J16" s="91">
        <v>85.449807467199378</v>
      </c>
      <c r="K16" s="91"/>
      <c r="L16" s="91"/>
      <c r="M16" s="91"/>
      <c r="N16" s="91"/>
      <c r="O16" s="92"/>
      <c r="P16" s="93">
        <v>98.413758837686885</v>
      </c>
      <c r="Q16" s="121">
        <v>100.54974175297779</v>
      </c>
      <c r="R16" s="122">
        <v>101.36203678593483</v>
      </c>
      <c r="S16" s="122"/>
      <c r="T16" s="292"/>
      <c r="U16" s="291">
        <v>100.93928835235002</v>
      </c>
      <c r="V16" s="292"/>
      <c r="W16" s="125"/>
    </row>
    <row r="17" spans="2:24" ht="20.100000000000001" customHeight="1">
      <c r="B17" s="152" t="s">
        <v>69</v>
      </c>
      <c r="C17" s="163"/>
      <c r="D17" s="82">
        <v>117.3613938041925</v>
      </c>
      <c r="E17" s="83">
        <v>116.72478036895404</v>
      </c>
      <c r="F17" s="83">
        <v>110.04215112469527</v>
      </c>
      <c r="G17" s="83">
        <v>109.3910150598107</v>
      </c>
      <c r="H17" s="83">
        <v>134.83314252364366</v>
      </c>
      <c r="I17" s="83">
        <v>122.50000554957406</v>
      </c>
      <c r="J17" s="83">
        <v>91.808578389646812</v>
      </c>
      <c r="K17" s="83"/>
      <c r="L17" s="83"/>
      <c r="M17" s="83"/>
      <c r="N17" s="83"/>
      <c r="O17" s="84"/>
      <c r="P17" s="85">
        <v>113.60345337576243</v>
      </c>
      <c r="Q17" s="112">
        <v>114.47204238383387</v>
      </c>
      <c r="R17" s="113">
        <v>120.41386139904053</v>
      </c>
      <c r="S17" s="113"/>
      <c r="T17" s="290"/>
      <c r="U17" s="293">
        <v>117.3783344927396</v>
      </c>
      <c r="V17" s="290"/>
      <c r="W17" s="116"/>
    </row>
    <row r="18" spans="2:24" ht="20.100000000000001" customHeight="1">
      <c r="B18" s="153" t="s">
        <v>38</v>
      </c>
      <c r="C18" s="164"/>
      <c r="D18" s="94">
        <v>98.887206730877722</v>
      </c>
      <c r="E18" s="79">
        <v>104.28513125375376</v>
      </c>
      <c r="F18" s="79">
        <v>103.65242532287775</v>
      </c>
      <c r="G18" s="79">
        <v>97.143637125157156</v>
      </c>
      <c r="H18" s="79">
        <v>112.29900435449736</v>
      </c>
      <c r="I18" s="79">
        <v>109.19933081467255</v>
      </c>
      <c r="J18" s="79">
        <v>91.986486707535036</v>
      </c>
      <c r="K18" s="79"/>
      <c r="L18" s="79"/>
      <c r="M18" s="79"/>
      <c r="N18" s="79"/>
      <c r="O18" s="80"/>
      <c r="P18" s="81">
        <v>101.63646996555926</v>
      </c>
      <c r="Q18" s="107">
        <v>102.24548988982262</v>
      </c>
      <c r="R18" s="78">
        <v>104.87721709272392</v>
      </c>
      <c r="S18" s="78"/>
      <c r="T18" s="294"/>
      <c r="U18" s="295">
        <v>103.46789592845124</v>
      </c>
      <c r="V18" s="294"/>
      <c r="W18" s="111"/>
    </row>
    <row r="19" spans="2:24" ht="20.100000000000001" customHeight="1">
      <c r="B19" s="151" t="s">
        <v>39</v>
      </c>
      <c r="C19" s="162"/>
      <c r="D19" s="90">
        <v>93.956686724202271</v>
      </c>
      <c r="E19" s="91">
        <v>100.3505821058957</v>
      </c>
      <c r="F19" s="91">
        <v>101.2063433554552</v>
      </c>
      <c r="G19" s="91">
        <v>92.880084248859347</v>
      </c>
      <c r="H19" s="91">
        <v>104.18085687544982</v>
      </c>
      <c r="I19" s="91">
        <v>97.917795776088738</v>
      </c>
      <c r="J19" s="91">
        <v>85.287073571274021</v>
      </c>
      <c r="K19" s="91"/>
      <c r="L19" s="91"/>
      <c r="M19" s="91"/>
      <c r="N19" s="91"/>
      <c r="O19" s="92"/>
      <c r="P19" s="93">
        <v>95.756822201903233</v>
      </c>
      <c r="Q19" s="121">
        <v>98.347518819899577</v>
      </c>
      <c r="R19" s="122">
        <v>97.45780621978993</v>
      </c>
      <c r="S19" s="122"/>
      <c r="T19" s="292"/>
      <c r="U19" s="291">
        <v>97.935226389126299</v>
      </c>
      <c r="V19" s="292"/>
      <c r="W19" s="125"/>
    </row>
    <row r="20" spans="2:24" ht="20.100000000000001" customHeight="1">
      <c r="B20" s="152" t="s">
        <v>40</v>
      </c>
      <c r="C20" s="163"/>
      <c r="D20" s="82">
        <v>117.38146356333471</v>
      </c>
      <c r="E20" s="83">
        <v>116.75239334039172</v>
      </c>
      <c r="F20" s="83">
        <v>110.08465455113938</v>
      </c>
      <c r="G20" s="83">
        <v>109.46480835497761</v>
      </c>
      <c r="H20" s="83">
        <v>134.8851893944038</v>
      </c>
      <c r="I20" s="83">
        <v>152.00903939782492</v>
      </c>
      <c r="J20" s="83">
        <v>124.72317515275408</v>
      </c>
      <c r="K20" s="83"/>
      <c r="L20" s="83"/>
      <c r="M20" s="83"/>
      <c r="N20" s="83"/>
      <c r="O20" s="84"/>
      <c r="P20" s="85">
        <v>121.18981196404144</v>
      </c>
      <c r="Q20" s="112">
        <v>114.50310781131225</v>
      </c>
      <c r="R20" s="113">
        <v>127.79180159019168</v>
      </c>
      <c r="S20" s="113"/>
      <c r="T20" s="290"/>
      <c r="U20" s="293">
        <v>120.72065693187713</v>
      </c>
      <c r="V20" s="290"/>
      <c r="W20" s="116"/>
    </row>
    <row r="21" spans="2:24" ht="20.100000000000001" customHeight="1">
      <c r="B21" s="154" t="s">
        <v>41</v>
      </c>
      <c r="C21" s="165"/>
      <c r="D21" s="95">
        <v>100.3880104255896</v>
      </c>
      <c r="E21" s="96">
        <v>100.412728752578</v>
      </c>
      <c r="F21" s="282">
        <v>104.14769345289837</v>
      </c>
      <c r="G21" s="96">
        <v>98.45650196000112</v>
      </c>
      <c r="H21" s="96">
        <v>103.16633975357772</v>
      </c>
      <c r="I21" s="96">
        <v>95.334802880510409</v>
      </c>
      <c r="J21" s="96">
        <v>79.932339845345254</v>
      </c>
      <c r="K21" s="96"/>
      <c r="L21" s="96"/>
      <c r="M21" s="96"/>
      <c r="N21" s="96"/>
      <c r="O21" s="97"/>
      <c r="P21" s="98">
        <v>97.062331295204345</v>
      </c>
      <c r="Q21" s="126">
        <v>101.52371611779752</v>
      </c>
      <c r="R21" s="127">
        <v>98.956410727105066</v>
      </c>
      <c r="S21" s="127"/>
      <c r="T21" s="128"/>
      <c r="U21" s="129">
        <v>100.33435890146529</v>
      </c>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v>98.854896365684709</v>
      </c>
      <c r="J23" s="87">
        <v>85.312757918329325</v>
      </c>
      <c r="K23" s="87"/>
      <c r="L23" s="87"/>
      <c r="M23" s="87"/>
      <c r="N23" s="87"/>
      <c r="O23" s="88"/>
      <c r="P23" s="99">
        <v>99.497079807172398</v>
      </c>
      <c r="Q23" s="117">
        <v>101.31821287386541</v>
      </c>
      <c r="R23" s="100">
        <v>101.56329983262154</v>
      </c>
      <c r="S23" s="100"/>
      <c r="T23" s="118"/>
      <c r="U23" s="119">
        <v>101.44557904944031</v>
      </c>
      <c r="V23" s="132"/>
      <c r="W23" s="120"/>
    </row>
    <row r="24" spans="2:24" ht="20.100000000000001" customHeight="1">
      <c r="B24" s="151" t="s">
        <v>67</v>
      </c>
      <c r="C24" s="162"/>
      <c r="D24" s="90">
        <v>92.947490537515961</v>
      </c>
      <c r="E24" s="91">
        <v>100.63225387726477</v>
      </c>
      <c r="F24" s="91">
        <v>102.63510423454088</v>
      </c>
      <c r="G24" s="91">
        <v>90.803285474629078</v>
      </c>
      <c r="H24" s="91">
        <v>107.63267768223592</v>
      </c>
      <c r="I24" s="91">
        <v>92.410325245761754</v>
      </c>
      <c r="J24" s="91">
        <v>83.374979422654988</v>
      </c>
      <c r="K24" s="91"/>
      <c r="L24" s="91"/>
      <c r="M24" s="91"/>
      <c r="N24" s="91"/>
      <c r="O24" s="92"/>
      <c r="P24" s="90">
        <v>95.672426650679583</v>
      </c>
      <c r="Q24" s="121">
        <v>98.973413236135968</v>
      </c>
      <c r="R24" s="122">
        <v>95.973087052540151</v>
      </c>
      <c r="S24" s="122"/>
      <c r="T24" s="292"/>
      <c r="U24" s="291">
        <v>97.412930029311667</v>
      </c>
      <c r="V24" s="292"/>
      <c r="W24" s="125"/>
    </row>
    <row r="25" spans="2:24" ht="20.100000000000001" customHeight="1">
      <c r="B25" s="152" t="s">
        <v>69</v>
      </c>
      <c r="C25" s="163"/>
      <c r="D25" s="82">
        <v>106.41144810422631</v>
      </c>
      <c r="E25" s="83">
        <v>110.65143878006762</v>
      </c>
      <c r="F25" s="83">
        <v>107.49745733981241</v>
      </c>
      <c r="G25" s="83">
        <v>106.90075691932459</v>
      </c>
      <c r="H25" s="83">
        <v>134.03408726853334</v>
      </c>
      <c r="I25" s="83">
        <v>118.1137619813895</v>
      </c>
      <c r="J25" s="83">
        <v>91.816405122580747</v>
      </c>
      <c r="K25" s="83"/>
      <c r="L25" s="83"/>
      <c r="M25" s="83"/>
      <c r="N25" s="83"/>
      <c r="O25" s="84"/>
      <c r="P25" s="82">
        <v>111.00267868516241</v>
      </c>
      <c r="Q25" s="133">
        <v>108.24555995136069</v>
      </c>
      <c r="R25" s="134">
        <v>118.19111107575553</v>
      </c>
      <c r="S25" s="134"/>
      <c r="T25" s="135"/>
      <c r="U25" s="293">
        <v>113.40144751221726</v>
      </c>
      <c r="V25" s="135"/>
      <c r="W25" s="116"/>
    </row>
    <row r="26" spans="2:24" ht="20.100000000000001" customHeight="1">
      <c r="B26" s="148" t="s">
        <v>38</v>
      </c>
      <c r="C26" s="159"/>
      <c r="D26" s="94">
        <v>95.212579320642035</v>
      </c>
      <c r="E26" s="79">
        <v>102.33085620301561</v>
      </c>
      <c r="F26" s="79">
        <v>102.54278257488562</v>
      </c>
      <c r="G26" s="79">
        <v>92.995405553246997</v>
      </c>
      <c r="H26" s="79">
        <v>113.18943295185639</v>
      </c>
      <c r="I26" s="79">
        <v>103.64253305425189</v>
      </c>
      <c r="J26" s="79">
        <v>91.77095061926974</v>
      </c>
      <c r="K26" s="79"/>
      <c r="L26" s="79"/>
      <c r="M26" s="79"/>
      <c r="N26" s="79"/>
      <c r="O26" s="80"/>
      <c r="P26" s="94">
        <v>99.642478667987604</v>
      </c>
      <c r="Q26" s="107">
        <v>100.15685946499318</v>
      </c>
      <c r="R26" s="78">
        <v>101.24315984530176</v>
      </c>
      <c r="S26" s="78"/>
      <c r="T26" s="294"/>
      <c r="U26" s="295">
        <v>100.70784592609795</v>
      </c>
      <c r="V26" s="294"/>
      <c r="W26" s="111"/>
    </row>
    <row r="27" spans="2:24" ht="20.100000000000001" customHeight="1">
      <c r="B27" s="151" t="s">
        <v>39</v>
      </c>
      <c r="C27" s="162"/>
      <c r="D27" s="101">
        <v>91.499502982107359</v>
      </c>
      <c r="E27" s="102">
        <v>99.254099269432459</v>
      </c>
      <c r="F27" s="102">
        <v>100.40916065238392</v>
      </c>
      <c r="G27" s="102">
        <v>88.03091773483473</v>
      </c>
      <c r="H27" s="102">
        <v>104.01739478890053</v>
      </c>
      <c r="I27" s="102">
        <v>89.554974722289089</v>
      </c>
      <c r="J27" s="102">
        <v>83.103575919707865</v>
      </c>
      <c r="K27" s="102"/>
      <c r="L27" s="102"/>
      <c r="M27" s="102"/>
      <c r="N27" s="102"/>
      <c r="O27" s="103"/>
      <c r="P27" s="101">
        <v>93.350384692201317</v>
      </c>
      <c r="Q27" s="136">
        <v>97.099057063575103</v>
      </c>
      <c r="R27" s="137">
        <v>92.795260696777419</v>
      </c>
      <c r="S27" s="137"/>
      <c r="T27" s="138"/>
      <c r="U27" s="139">
        <v>94.903491434658406</v>
      </c>
      <c r="V27" s="138"/>
      <c r="W27" s="140"/>
    </row>
    <row r="28" spans="2:24" ht="20.100000000000001" customHeight="1">
      <c r="B28" s="152" t="s">
        <v>40</v>
      </c>
      <c r="C28" s="163"/>
      <c r="D28" s="82">
        <v>106.41304347826086</v>
      </c>
      <c r="E28" s="83">
        <v>110.6528507988362</v>
      </c>
      <c r="F28" s="83">
        <v>107.49745733981241</v>
      </c>
      <c r="G28" s="83">
        <v>106.90075691932459</v>
      </c>
      <c r="H28" s="83">
        <v>134.03408726853334</v>
      </c>
      <c r="I28" s="83">
        <v>147.50750750750751</v>
      </c>
      <c r="J28" s="83">
        <v>130.44537637935477</v>
      </c>
      <c r="K28" s="83"/>
      <c r="L28" s="83"/>
      <c r="M28" s="83"/>
      <c r="N28" s="83"/>
      <c r="O28" s="84"/>
      <c r="P28" s="82">
        <v>117.35210632362818</v>
      </c>
      <c r="Q28" s="112">
        <v>108.24648689382327</v>
      </c>
      <c r="R28" s="113">
        <v>124.06023562836013</v>
      </c>
      <c r="S28" s="113"/>
      <c r="T28" s="290"/>
      <c r="U28" s="293">
        <v>116.15609407419059</v>
      </c>
      <c r="V28" s="290"/>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v>106.06199122438336</v>
      </c>
      <c r="J30" s="87">
        <v>99.883462269908563</v>
      </c>
      <c r="K30" s="87"/>
      <c r="L30" s="87"/>
      <c r="M30" s="87"/>
      <c r="N30" s="87"/>
      <c r="O30" s="88"/>
      <c r="P30" s="99">
        <v>101.22841074160142</v>
      </c>
      <c r="Q30" s="117">
        <v>101.45635054444165</v>
      </c>
      <c r="R30" s="100">
        <v>102.96898098519178</v>
      </c>
      <c r="S30" s="100"/>
      <c r="T30" s="118"/>
      <c r="U30" s="119">
        <v>102.17665653699353</v>
      </c>
      <c r="V30" s="118"/>
      <c r="W30" s="120"/>
    </row>
    <row r="31" spans="2:24" ht="20.100000000000001" customHeight="1">
      <c r="B31" s="151" t="s">
        <v>67</v>
      </c>
      <c r="C31" s="162"/>
      <c r="D31" s="90">
        <v>103.10857333860088</v>
      </c>
      <c r="E31" s="91">
        <v>101.58237266919686</v>
      </c>
      <c r="F31" s="91">
        <v>100.94797671753537</v>
      </c>
      <c r="G31" s="91">
        <v>105.6190068443883</v>
      </c>
      <c r="H31" s="91">
        <v>100.33604905639335</v>
      </c>
      <c r="I31" s="91">
        <v>110.69916469604848</v>
      </c>
      <c r="J31" s="91">
        <v>102.48854999294983</v>
      </c>
      <c r="K31" s="91"/>
      <c r="L31" s="91"/>
      <c r="M31" s="91"/>
      <c r="N31" s="91"/>
      <c r="O31" s="92"/>
      <c r="P31" s="90">
        <v>102.86533150979487</v>
      </c>
      <c r="Q31" s="121">
        <v>101.59267874603954</v>
      </c>
      <c r="R31" s="122">
        <v>105.61506345049058</v>
      </c>
      <c r="S31" s="122"/>
      <c r="T31" s="292"/>
      <c r="U31" s="291">
        <v>103.62001052835312</v>
      </c>
      <c r="V31" s="292"/>
      <c r="W31" s="125"/>
    </row>
    <row r="32" spans="2:24" ht="20.100000000000001" customHeight="1">
      <c r="B32" s="152" t="s">
        <v>68</v>
      </c>
      <c r="C32" s="163"/>
      <c r="D32" s="82">
        <v>107.53762322842846</v>
      </c>
      <c r="E32" s="83">
        <v>103.96102435399253</v>
      </c>
      <c r="F32" s="83">
        <v>101.62988831978927</v>
      </c>
      <c r="G32" s="83">
        <v>99.70047546454667</v>
      </c>
      <c r="H32" s="83">
        <v>101.59895832082393</v>
      </c>
      <c r="I32" s="83">
        <v>99.243455556079084</v>
      </c>
      <c r="J32" s="83">
        <v>91.553179065120432</v>
      </c>
      <c r="K32" s="83"/>
      <c r="L32" s="83"/>
      <c r="M32" s="83"/>
      <c r="N32" s="83"/>
      <c r="O32" s="84"/>
      <c r="P32" s="82">
        <v>99.969729561237273</v>
      </c>
      <c r="Q32" s="112">
        <v>104.1394241608556</v>
      </c>
      <c r="R32" s="113">
        <v>99.995214356028256</v>
      </c>
      <c r="S32" s="113"/>
      <c r="T32" s="290"/>
      <c r="U32" s="293">
        <v>101.77008471721707</v>
      </c>
      <c r="V32" s="290"/>
      <c r="W32" s="116"/>
    </row>
    <row r="33" spans="2:30" ht="20.100000000000001" customHeight="1">
      <c r="B33" s="148" t="s">
        <v>38</v>
      </c>
      <c r="C33" s="159"/>
      <c r="D33" s="104">
        <v>102.46363416693536</v>
      </c>
      <c r="E33" s="105">
        <v>100.89436567932519</v>
      </c>
      <c r="F33" s="105">
        <v>100.52619511648588</v>
      </c>
      <c r="G33" s="105">
        <v>103.16370883211046</v>
      </c>
      <c r="H33" s="105">
        <v>98.548615862711557</v>
      </c>
      <c r="I33" s="105">
        <v>103.33384699446046</v>
      </c>
      <c r="J33" s="105">
        <v>98.673915531755469</v>
      </c>
      <c r="K33" s="105"/>
      <c r="L33" s="105"/>
      <c r="M33" s="105"/>
      <c r="N33" s="105"/>
      <c r="O33" s="106"/>
      <c r="P33" s="104">
        <v>100.80007699763472</v>
      </c>
      <c r="Q33" s="141">
        <v>101.0815340268045</v>
      </c>
      <c r="R33" s="142">
        <v>102.27394282364692</v>
      </c>
      <c r="S33" s="142"/>
      <c r="T33" s="143"/>
      <c r="U33" s="144">
        <v>101.58969382074932</v>
      </c>
      <c r="V33" s="143"/>
      <c r="W33" s="145"/>
    </row>
    <row r="34" spans="2:30" ht="20.100000000000001" customHeight="1">
      <c r="B34" s="151" t="s">
        <v>39</v>
      </c>
      <c r="C34" s="162"/>
      <c r="D34" s="90">
        <v>102.68546129980119</v>
      </c>
      <c r="E34" s="91">
        <v>101.10472297319102</v>
      </c>
      <c r="F34" s="91">
        <v>100.79393423656941</v>
      </c>
      <c r="G34" s="91">
        <v>105.50848115503145</v>
      </c>
      <c r="H34" s="91">
        <v>100.15714879889181</v>
      </c>
      <c r="I34" s="91">
        <v>109.33819821817026</v>
      </c>
      <c r="J34" s="91">
        <v>102.6274412712105</v>
      </c>
      <c r="K34" s="91"/>
      <c r="L34" s="91"/>
      <c r="M34" s="91"/>
      <c r="N34" s="91"/>
      <c r="O34" s="92"/>
      <c r="P34" s="90">
        <v>102.57785494686125</v>
      </c>
      <c r="Q34" s="121">
        <v>101.28576094771657</v>
      </c>
      <c r="R34" s="122">
        <v>105.024551348854</v>
      </c>
      <c r="S34" s="122"/>
      <c r="T34" s="292"/>
      <c r="U34" s="291">
        <v>103.1945452255097</v>
      </c>
      <c r="V34" s="292"/>
      <c r="W34" s="125"/>
    </row>
    <row r="35" spans="2:30" ht="20.100000000000001" customHeight="1">
      <c r="B35" s="152" t="s">
        <v>40</v>
      </c>
      <c r="C35" s="163"/>
      <c r="D35" s="82">
        <v>107.53710626139875</v>
      </c>
      <c r="E35" s="83">
        <v>103.96019149854401</v>
      </c>
      <c r="F35" s="83">
        <v>101.62988831978927</v>
      </c>
      <c r="G35" s="83">
        <v>99.70047546454667</v>
      </c>
      <c r="H35" s="83">
        <v>101.59895832082393</v>
      </c>
      <c r="I35" s="83">
        <v>106.37963558432179</v>
      </c>
      <c r="J35" s="83">
        <v>98.819811359289361</v>
      </c>
      <c r="K35" s="83"/>
      <c r="L35" s="83"/>
      <c r="M35" s="83"/>
      <c r="N35" s="83"/>
      <c r="O35" s="84"/>
      <c r="P35" s="82">
        <v>102.64402476554015</v>
      </c>
      <c r="Q35" s="112">
        <v>104.13901530205989</v>
      </c>
      <c r="R35" s="113">
        <v>102.61246313001936</v>
      </c>
      <c r="S35" s="113"/>
      <c r="T35" s="290"/>
      <c r="U35" s="293">
        <v>102.87665985607643</v>
      </c>
      <c r="V35" s="290"/>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86.984152694773826</v>
      </c>
      <c r="E40" s="373"/>
      <c r="F40" s="374">
        <v>87.009964764358301</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86.562934777103791</v>
      </c>
      <c r="E41" s="381"/>
      <c r="F41" s="378">
        <v>87.084425923307123</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85.324245898510014</v>
      </c>
      <c r="E42" s="381"/>
      <c r="F42" s="378">
        <v>85.665664041846526</v>
      </c>
      <c r="G42" s="379"/>
      <c r="H42" s="380">
        <v>80.934780896885712</v>
      </c>
      <c r="I42" s="381"/>
      <c r="J42" s="378">
        <v>85.807790627499287</v>
      </c>
      <c r="K42" s="379"/>
      <c r="L42" s="380">
        <v>105.42345942372621</v>
      </c>
      <c r="M42" s="381"/>
      <c r="N42" s="378">
        <v>99.834366338285378</v>
      </c>
      <c r="O42" s="379"/>
      <c r="P42" s="70" t="s">
        <v>86</v>
      </c>
      <c r="Q42" s="54"/>
      <c r="R42" s="46"/>
      <c r="S42" s="46"/>
      <c r="T42" s="46"/>
      <c r="U42" s="46"/>
      <c r="V42" s="41"/>
    </row>
    <row r="43" spans="2:30" ht="20.100000000000001" customHeight="1">
      <c r="B43" s="152" t="s">
        <v>69</v>
      </c>
      <c r="C43" s="163"/>
      <c r="D43" s="382">
        <v>91.35280240160732</v>
      </c>
      <c r="E43" s="383"/>
      <c r="F43" s="384">
        <v>92.595698685069451</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92.803032924434959</v>
      </c>
      <c r="E44" s="373"/>
      <c r="F44" s="374">
        <v>90.610763736130167</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86.327780262102735</v>
      </c>
      <c r="E45" s="381"/>
      <c r="F45" s="378">
        <v>83.544299646116556</v>
      </c>
      <c r="G45" s="379"/>
      <c r="H45" s="380">
        <v>81.993688509374422</v>
      </c>
      <c r="I45" s="381"/>
      <c r="J45" s="378">
        <v>84.191428749662094</v>
      </c>
      <c r="K45" s="379"/>
      <c r="L45" s="380">
        <v>105.28588459858442</v>
      </c>
      <c r="M45" s="381"/>
      <c r="N45" s="378">
        <v>99.23135987456665</v>
      </c>
      <c r="O45" s="379"/>
      <c r="P45" s="70" t="s">
        <v>94</v>
      </c>
      <c r="Q45" s="54"/>
      <c r="R45" s="46"/>
      <c r="S45" s="46"/>
      <c r="T45" s="46"/>
      <c r="U45" s="46"/>
      <c r="V45" s="19"/>
      <c r="W45" s="12"/>
      <c r="X45" s="12"/>
      <c r="Y45" s="12"/>
      <c r="Z45" s="12"/>
      <c r="AA45" s="12"/>
    </row>
    <row r="46" spans="2:30" ht="20.100000000000001" customHeight="1">
      <c r="B46" s="152" t="s">
        <v>40</v>
      </c>
      <c r="C46" s="163"/>
      <c r="D46" s="382">
        <v>124.02733203569784</v>
      </c>
      <c r="E46" s="383"/>
      <c r="F46" s="384">
        <v>125.93101597368801</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179</v>
      </c>
      <c r="C54" s="6"/>
      <c r="D54" s="16"/>
      <c r="E54" s="16"/>
      <c r="F54" s="16"/>
      <c r="G54" s="18" t="s">
        <v>180</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v>297</v>
      </c>
      <c r="J65" s="245">
        <v>299</v>
      </c>
      <c r="K65" s="245"/>
      <c r="L65" s="245"/>
      <c r="M65" s="245"/>
      <c r="N65" s="245"/>
      <c r="O65" s="246"/>
      <c r="P65" s="27"/>
      <c r="R65" s="37"/>
      <c r="S65" s="37"/>
      <c r="T65" s="37"/>
      <c r="U65" s="37"/>
      <c r="V65" s="37"/>
      <c r="W65" s="37"/>
    </row>
    <row r="66" spans="2:30" ht="20.100000000000001" customHeight="1">
      <c r="B66" s="158" t="s">
        <v>30</v>
      </c>
      <c r="C66" s="180"/>
      <c r="D66" s="254">
        <v>214</v>
      </c>
      <c r="E66" s="247">
        <v>214</v>
      </c>
      <c r="F66" s="247">
        <v>214</v>
      </c>
      <c r="G66" s="247">
        <v>212</v>
      </c>
      <c r="H66" s="247">
        <v>212</v>
      </c>
      <c r="I66" s="247">
        <v>213</v>
      </c>
      <c r="J66" s="247">
        <v>215</v>
      </c>
      <c r="K66" s="247"/>
      <c r="L66" s="247"/>
      <c r="M66" s="247"/>
      <c r="N66" s="247"/>
      <c r="O66" s="248"/>
      <c r="R66" s="37"/>
      <c r="S66" s="37"/>
      <c r="T66" s="37"/>
      <c r="U66" s="37"/>
      <c r="V66" s="37"/>
      <c r="W66" s="37"/>
    </row>
    <row r="67" spans="2:30" ht="20.100000000000001" customHeight="1">
      <c r="B67" s="158" t="s">
        <v>31</v>
      </c>
      <c r="C67" s="180"/>
      <c r="D67" s="254">
        <v>58</v>
      </c>
      <c r="E67" s="247">
        <v>58</v>
      </c>
      <c r="F67" s="247">
        <v>58</v>
      </c>
      <c r="G67" s="247">
        <v>58</v>
      </c>
      <c r="H67" s="247">
        <v>58</v>
      </c>
      <c r="I67" s="247">
        <v>58</v>
      </c>
      <c r="J67" s="247">
        <v>58</v>
      </c>
      <c r="K67" s="247"/>
      <c r="L67" s="247"/>
      <c r="M67" s="247"/>
      <c r="N67" s="247"/>
      <c r="O67" s="248"/>
      <c r="R67" s="37"/>
      <c r="S67" s="37"/>
      <c r="T67" s="37"/>
      <c r="U67" s="37"/>
      <c r="V67" s="37"/>
      <c r="W67" s="37"/>
    </row>
    <row r="68" spans="2:30" ht="20.100000000000001" customHeight="1">
      <c r="B68" s="149" t="s">
        <v>32</v>
      </c>
      <c r="C68" s="181"/>
      <c r="D68" s="255">
        <v>26</v>
      </c>
      <c r="E68" s="249">
        <v>26</v>
      </c>
      <c r="F68" s="249">
        <v>26</v>
      </c>
      <c r="G68" s="249">
        <v>26</v>
      </c>
      <c r="H68" s="249">
        <v>26</v>
      </c>
      <c r="I68" s="249">
        <v>26</v>
      </c>
      <c r="J68" s="249">
        <v>26</v>
      </c>
      <c r="K68" s="249"/>
      <c r="L68" s="249"/>
      <c r="M68" s="249"/>
      <c r="N68" s="249"/>
      <c r="O68" s="250"/>
      <c r="P68" s="43"/>
      <c r="R68" s="37"/>
      <c r="S68" s="37"/>
      <c r="T68" s="37"/>
      <c r="U68" s="37"/>
      <c r="V68" s="37"/>
      <c r="W68" s="37"/>
    </row>
    <row r="69" spans="2:30" ht="20.100000000000001" customHeight="1">
      <c r="B69" s="169" t="s">
        <v>17</v>
      </c>
      <c r="C69" s="179"/>
      <c r="D69" s="256">
        <v>249</v>
      </c>
      <c r="E69" s="251">
        <v>250</v>
      </c>
      <c r="F69" s="251">
        <v>224</v>
      </c>
      <c r="G69" s="251">
        <v>245</v>
      </c>
      <c r="H69" s="251">
        <v>224</v>
      </c>
      <c r="I69" s="251">
        <v>197</v>
      </c>
      <c r="J69" s="251">
        <v>237</v>
      </c>
      <c r="K69" s="251"/>
      <c r="L69" s="251"/>
      <c r="M69" s="251"/>
      <c r="N69" s="251"/>
      <c r="O69" s="252"/>
      <c r="P69" s="37"/>
      <c r="R69" s="37"/>
      <c r="S69" s="37"/>
      <c r="T69" s="37"/>
      <c r="U69" s="37"/>
      <c r="V69" s="37"/>
      <c r="W69" s="37"/>
    </row>
    <row r="70" spans="2:30" ht="20.100000000000001" customHeight="1">
      <c r="B70" s="158" t="s">
        <v>33</v>
      </c>
      <c r="C70" s="180"/>
      <c r="D70" s="254">
        <v>192</v>
      </c>
      <c r="E70" s="247">
        <v>193</v>
      </c>
      <c r="F70" s="247">
        <v>167</v>
      </c>
      <c r="G70" s="247">
        <v>188</v>
      </c>
      <c r="H70" s="247">
        <v>167</v>
      </c>
      <c r="I70" s="247">
        <v>153</v>
      </c>
      <c r="J70" s="247">
        <v>193</v>
      </c>
      <c r="K70" s="247"/>
      <c r="L70" s="247"/>
      <c r="M70" s="247"/>
      <c r="N70" s="247"/>
      <c r="O70" s="248"/>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v>44</v>
      </c>
      <c r="J71" s="249">
        <v>44</v>
      </c>
      <c r="K71" s="249"/>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178</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10月まで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100.40043447509099</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103.8</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106.6</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96.807116189797199</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100</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102.9</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121.761966292729</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120.7</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119.6</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104.26074520359683</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96.138305053260297</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97.6</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102.6</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108.61432298004227</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101.14585628639273</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100.695677198692</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102.4</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100.2</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106.7075769999625</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68">
    <mergeCell ref="D38:G38"/>
    <mergeCell ref="H38:K38"/>
    <mergeCell ref="L38:O38"/>
    <mergeCell ref="U1:X1"/>
    <mergeCell ref="U2:X2"/>
    <mergeCell ref="U3:X3"/>
    <mergeCell ref="U4:X4"/>
    <mergeCell ref="U5:X5"/>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7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43740</v>
      </c>
      <c r="V1" s="362"/>
      <c r="W1" s="362"/>
      <c r="X1" s="362"/>
    </row>
    <row r="2" spans="1:25" ht="20.100000000000001" customHeight="1">
      <c r="B2" s="4" t="s">
        <v>171</v>
      </c>
      <c r="C2" s="4"/>
      <c r="U2" s="361" t="s">
        <v>2</v>
      </c>
      <c r="V2" s="361"/>
      <c r="W2" s="361"/>
      <c r="X2" s="361"/>
    </row>
    <row r="3" spans="1:25" ht="20.100000000000001" customHeight="1">
      <c r="U3" s="361" t="s">
        <v>5</v>
      </c>
      <c r="V3" s="361"/>
      <c r="W3" s="361"/>
      <c r="X3" s="361"/>
      <c r="Y3" s="5" t="s">
        <v>172</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■2019年９月度概況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1.0509999999999999</v>
      </c>
      <c r="E6" s="69"/>
      <c r="F6" s="27"/>
      <c r="G6" s="27"/>
      <c r="H6" s="28" t="s">
        <v>27</v>
      </c>
      <c r="I6" s="27"/>
      <c r="J6" s="27"/>
      <c r="K6" s="27"/>
      <c r="L6" s="27"/>
      <c r="M6" s="27"/>
      <c r="N6" s="27"/>
      <c r="O6" s="27"/>
      <c r="P6" s="27"/>
      <c r="U6" s="257" t="s">
        <v>118</v>
      </c>
      <c r="V6" s="257"/>
      <c r="W6" s="257"/>
      <c r="X6" s="6"/>
    </row>
    <row r="7" spans="1:25" ht="20.100000000000001" customHeight="1">
      <c r="B7" s="70" t="s">
        <v>78</v>
      </c>
      <c r="C7" s="70"/>
      <c r="D7" s="33">
        <v>1.0920000000000001</v>
      </c>
      <c r="E7" s="33"/>
      <c r="F7" s="29"/>
      <c r="G7" s="29"/>
      <c r="H7" s="28" t="s">
        <v>28</v>
      </c>
      <c r="I7" s="27"/>
      <c r="J7" s="27"/>
      <c r="K7" s="27"/>
      <c r="L7" s="27"/>
      <c r="M7" s="27"/>
      <c r="N7" s="27"/>
      <c r="O7" s="27"/>
      <c r="P7" s="27"/>
      <c r="U7" s="257" t="s">
        <v>71</v>
      </c>
      <c r="V7" s="257"/>
      <c r="W7" s="257"/>
      <c r="X7" s="257"/>
    </row>
    <row r="8" spans="1:25" ht="15" customHeight="1">
      <c r="D8" s="9"/>
      <c r="E8" s="7"/>
      <c r="I8" s="8"/>
      <c r="V8" s="289"/>
      <c r="X8" s="289"/>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９月まで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v>105.05588714899126</v>
      </c>
      <c r="J13" s="79"/>
      <c r="K13" s="79"/>
      <c r="L13" s="79"/>
      <c r="M13" s="79"/>
      <c r="N13" s="79"/>
      <c r="O13" s="80"/>
      <c r="P13" s="81">
        <v>104.03929427036283</v>
      </c>
      <c r="Q13" s="107">
        <v>103.28043128505475</v>
      </c>
      <c r="R13" s="78">
        <v>104.8629214247817</v>
      </c>
      <c r="S13" s="108"/>
      <c r="T13" s="287"/>
      <c r="U13" s="288">
        <v>104.03929427036283</v>
      </c>
      <c r="V13" s="287"/>
      <c r="W13" s="111"/>
    </row>
    <row r="14" spans="1:25" ht="20.100000000000001" customHeight="1">
      <c r="B14" s="149" t="s">
        <v>64</v>
      </c>
      <c r="C14" s="160"/>
      <c r="D14" s="82">
        <v>100.12189597314149</v>
      </c>
      <c r="E14" s="83">
        <v>105.59070807641973</v>
      </c>
      <c r="F14" s="83">
        <v>104.96107856443598</v>
      </c>
      <c r="G14" s="83">
        <v>99.254592006216996</v>
      </c>
      <c r="H14" s="83">
        <v>114.34029704731863</v>
      </c>
      <c r="I14" s="83">
        <v>106.63302108834596</v>
      </c>
      <c r="J14" s="83"/>
      <c r="K14" s="83"/>
      <c r="L14" s="83"/>
      <c r="M14" s="83"/>
      <c r="N14" s="83"/>
      <c r="O14" s="84"/>
      <c r="P14" s="85">
        <v>104.66730216661017</v>
      </c>
      <c r="Q14" s="112">
        <v>103.58920617266429</v>
      </c>
      <c r="R14" s="113">
        <v>105.82439254593019</v>
      </c>
      <c r="S14" s="113"/>
      <c r="T14" s="283"/>
      <c r="U14" s="286">
        <v>104.66730216661017</v>
      </c>
      <c r="V14" s="283"/>
      <c r="W14" s="116"/>
    </row>
    <row r="15" spans="1:25" ht="20.100000000000001" customHeight="1">
      <c r="B15" s="150" t="s">
        <v>66</v>
      </c>
      <c r="C15" s="161"/>
      <c r="D15" s="86">
        <v>100.17947043690403</v>
      </c>
      <c r="E15" s="87">
        <v>105.4999775546045</v>
      </c>
      <c r="F15" s="87">
        <v>105.13318548285197</v>
      </c>
      <c r="G15" s="87">
        <v>99.174968047452623</v>
      </c>
      <c r="H15" s="87">
        <v>114.2193405428016</v>
      </c>
      <c r="I15" s="87">
        <v>106.53936062586311</v>
      </c>
      <c r="J15" s="87"/>
      <c r="K15" s="87"/>
      <c r="L15" s="87"/>
      <c r="M15" s="87"/>
      <c r="N15" s="87"/>
      <c r="O15" s="88"/>
      <c r="P15" s="89">
        <v>104.63871094277289</v>
      </c>
      <c r="Q15" s="117">
        <v>103.63800402645073</v>
      </c>
      <c r="R15" s="100">
        <v>105.71538875469288</v>
      </c>
      <c r="S15" s="100"/>
      <c r="T15" s="118"/>
      <c r="U15" s="119">
        <v>104.63871094277289</v>
      </c>
      <c r="V15" s="118"/>
      <c r="W15" s="120"/>
    </row>
    <row r="16" spans="1:25" ht="20.100000000000001" customHeight="1">
      <c r="B16" s="151" t="s">
        <v>67</v>
      </c>
      <c r="C16" s="162"/>
      <c r="D16" s="90">
        <v>95.836831447263776</v>
      </c>
      <c r="E16" s="91">
        <v>102.22463115901542</v>
      </c>
      <c r="F16" s="91">
        <v>103.60806112670249</v>
      </c>
      <c r="G16" s="91">
        <v>95.905528300377924</v>
      </c>
      <c r="H16" s="91">
        <v>107.99437627995796</v>
      </c>
      <c r="I16" s="91">
        <v>102.2974581399599</v>
      </c>
      <c r="J16" s="91"/>
      <c r="K16" s="91"/>
      <c r="L16" s="91"/>
      <c r="M16" s="91"/>
      <c r="N16" s="91"/>
      <c r="O16" s="92"/>
      <c r="P16" s="93">
        <v>100.93928835235002</v>
      </c>
      <c r="Q16" s="121">
        <v>100.54974175297779</v>
      </c>
      <c r="R16" s="122">
        <v>101.36203678593483</v>
      </c>
      <c r="S16" s="122"/>
      <c r="T16" s="285"/>
      <c r="U16" s="284">
        <v>100.93928835235002</v>
      </c>
      <c r="V16" s="285"/>
      <c r="W16" s="125"/>
    </row>
    <row r="17" spans="2:24" ht="20.100000000000001" customHeight="1">
      <c r="B17" s="152" t="s">
        <v>69</v>
      </c>
      <c r="C17" s="163"/>
      <c r="D17" s="82">
        <v>117.3613938041925</v>
      </c>
      <c r="E17" s="83">
        <v>116.72478036895404</v>
      </c>
      <c r="F17" s="83">
        <v>110.04215112469527</v>
      </c>
      <c r="G17" s="83">
        <v>109.3910150598107</v>
      </c>
      <c r="H17" s="83">
        <v>134.83314252364366</v>
      </c>
      <c r="I17" s="83">
        <v>122.50000554957406</v>
      </c>
      <c r="J17" s="83"/>
      <c r="K17" s="83"/>
      <c r="L17" s="83"/>
      <c r="M17" s="83"/>
      <c r="N17" s="83"/>
      <c r="O17" s="84"/>
      <c r="P17" s="85">
        <v>117.3783344927396</v>
      </c>
      <c r="Q17" s="112">
        <v>114.47204238383387</v>
      </c>
      <c r="R17" s="113">
        <v>120.41386139904053</v>
      </c>
      <c r="S17" s="113"/>
      <c r="T17" s="283"/>
      <c r="U17" s="286">
        <v>117.3783344927396</v>
      </c>
      <c r="V17" s="283"/>
      <c r="W17" s="116"/>
    </row>
    <row r="18" spans="2:24" ht="20.100000000000001" customHeight="1">
      <c r="B18" s="153" t="s">
        <v>38</v>
      </c>
      <c r="C18" s="164"/>
      <c r="D18" s="94">
        <v>98.887206730877722</v>
      </c>
      <c r="E18" s="79">
        <v>104.28513125375376</v>
      </c>
      <c r="F18" s="79">
        <v>103.65242532287775</v>
      </c>
      <c r="G18" s="79">
        <v>97.143637125157156</v>
      </c>
      <c r="H18" s="79">
        <v>112.29900435449736</v>
      </c>
      <c r="I18" s="79">
        <v>109.19933081467255</v>
      </c>
      <c r="J18" s="79"/>
      <c r="K18" s="79"/>
      <c r="L18" s="79"/>
      <c r="M18" s="79"/>
      <c r="N18" s="79"/>
      <c r="O18" s="80"/>
      <c r="P18" s="81">
        <v>103.46789592845124</v>
      </c>
      <c r="Q18" s="107">
        <v>102.24548988982262</v>
      </c>
      <c r="R18" s="78">
        <v>104.87721709272392</v>
      </c>
      <c r="S18" s="78"/>
      <c r="T18" s="287"/>
      <c r="U18" s="288">
        <v>103.46789592845124</v>
      </c>
      <c r="V18" s="287"/>
      <c r="W18" s="111"/>
    </row>
    <row r="19" spans="2:24" ht="20.100000000000001" customHeight="1">
      <c r="B19" s="151" t="s">
        <v>39</v>
      </c>
      <c r="C19" s="162"/>
      <c r="D19" s="90">
        <v>93.956686724202271</v>
      </c>
      <c r="E19" s="91">
        <v>100.3505821058957</v>
      </c>
      <c r="F19" s="91">
        <v>101.2063433554552</v>
      </c>
      <c r="G19" s="91">
        <v>92.880084248859347</v>
      </c>
      <c r="H19" s="91">
        <v>104.18085687544982</v>
      </c>
      <c r="I19" s="91">
        <v>97.917795776088738</v>
      </c>
      <c r="J19" s="91"/>
      <c r="K19" s="91"/>
      <c r="L19" s="91"/>
      <c r="M19" s="91"/>
      <c r="N19" s="91"/>
      <c r="O19" s="92"/>
      <c r="P19" s="93">
        <v>97.935226389126299</v>
      </c>
      <c r="Q19" s="121">
        <v>98.347518819899577</v>
      </c>
      <c r="R19" s="122">
        <v>97.45780621978993</v>
      </c>
      <c r="S19" s="122"/>
      <c r="T19" s="285"/>
      <c r="U19" s="284">
        <v>97.935226389126299</v>
      </c>
      <c r="V19" s="285"/>
      <c r="W19" s="125"/>
    </row>
    <row r="20" spans="2:24" ht="20.100000000000001" customHeight="1">
      <c r="B20" s="152" t="s">
        <v>40</v>
      </c>
      <c r="C20" s="163"/>
      <c r="D20" s="82">
        <v>117.38146356333471</v>
      </c>
      <c r="E20" s="83">
        <v>116.75239334039172</v>
      </c>
      <c r="F20" s="83">
        <v>110.08465455113938</v>
      </c>
      <c r="G20" s="83">
        <v>109.46480835497761</v>
      </c>
      <c r="H20" s="83">
        <v>134.8851893944038</v>
      </c>
      <c r="I20" s="83">
        <v>152.00903939782492</v>
      </c>
      <c r="J20" s="83"/>
      <c r="K20" s="83"/>
      <c r="L20" s="83"/>
      <c r="M20" s="83"/>
      <c r="N20" s="83"/>
      <c r="O20" s="84"/>
      <c r="P20" s="85">
        <v>120.72065693187713</v>
      </c>
      <c r="Q20" s="112">
        <v>114.50310781131225</v>
      </c>
      <c r="R20" s="113">
        <v>127.79180159019168</v>
      </c>
      <c r="S20" s="113"/>
      <c r="T20" s="283"/>
      <c r="U20" s="286">
        <v>120.72065693187713</v>
      </c>
      <c r="V20" s="283"/>
      <c r="W20" s="116"/>
    </row>
    <row r="21" spans="2:24" ht="20.100000000000001" customHeight="1">
      <c r="B21" s="154" t="s">
        <v>41</v>
      </c>
      <c r="C21" s="165"/>
      <c r="D21" s="95">
        <v>100.3880104255896</v>
      </c>
      <c r="E21" s="96">
        <v>100.412728752578</v>
      </c>
      <c r="F21" s="282">
        <v>104.14769345289837</v>
      </c>
      <c r="G21" s="96">
        <v>98.45650196000112</v>
      </c>
      <c r="H21" s="96">
        <v>103.16633975357772</v>
      </c>
      <c r="I21" s="96">
        <v>95.334802880510409</v>
      </c>
      <c r="J21" s="96"/>
      <c r="K21" s="96"/>
      <c r="L21" s="96"/>
      <c r="M21" s="96"/>
      <c r="N21" s="96"/>
      <c r="O21" s="97"/>
      <c r="P21" s="98">
        <v>100.33435890146529</v>
      </c>
      <c r="Q21" s="126">
        <v>101.52371611779752</v>
      </c>
      <c r="R21" s="127">
        <v>98.956410727105066</v>
      </c>
      <c r="S21" s="127"/>
      <c r="T21" s="128"/>
      <c r="U21" s="129">
        <v>100.33435890146529</v>
      </c>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v>98.854896365684709</v>
      </c>
      <c r="J23" s="87"/>
      <c r="K23" s="87"/>
      <c r="L23" s="87"/>
      <c r="M23" s="87"/>
      <c r="N23" s="87"/>
      <c r="O23" s="88"/>
      <c r="P23" s="99">
        <v>101.44557904944031</v>
      </c>
      <c r="Q23" s="117">
        <v>101.31821287386541</v>
      </c>
      <c r="R23" s="100">
        <v>101.56329983262154</v>
      </c>
      <c r="S23" s="100"/>
      <c r="T23" s="118"/>
      <c r="U23" s="119">
        <v>101.44557904944031</v>
      </c>
      <c r="V23" s="132"/>
      <c r="W23" s="120"/>
    </row>
    <row r="24" spans="2:24" ht="20.100000000000001" customHeight="1">
      <c r="B24" s="151" t="s">
        <v>67</v>
      </c>
      <c r="C24" s="162"/>
      <c r="D24" s="90">
        <v>92.947490537515961</v>
      </c>
      <c r="E24" s="91">
        <v>100.63225387726477</v>
      </c>
      <c r="F24" s="91">
        <v>102.63510423454088</v>
      </c>
      <c r="G24" s="91">
        <v>90.803285474629078</v>
      </c>
      <c r="H24" s="91">
        <v>107.63267768223592</v>
      </c>
      <c r="I24" s="91">
        <v>92.410325245761754</v>
      </c>
      <c r="J24" s="91"/>
      <c r="K24" s="91"/>
      <c r="L24" s="91"/>
      <c r="M24" s="91"/>
      <c r="N24" s="91"/>
      <c r="O24" s="92"/>
      <c r="P24" s="90">
        <v>97.412930029311667</v>
      </c>
      <c r="Q24" s="121">
        <v>98.973413236135968</v>
      </c>
      <c r="R24" s="122">
        <v>95.973087052540151</v>
      </c>
      <c r="S24" s="122"/>
      <c r="T24" s="285"/>
      <c r="U24" s="284">
        <v>97.412930029311667</v>
      </c>
      <c r="V24" s="285"/>
      <c r="W24" s="125"/>
    </row>
    <row r="25" spans="2:24" ht="20.100000000000001" customHeight="1">
      <c r="B25" s="152" t="s">
        <v>69</v>
      </c>
      <c r="C25" s="163"/>
      <c r="D25" s="82">
        <v>106.41144810422631</v>
      </c>
      <c r="E25" s="83">
        <v>110.65143878006762</v>
      </c>
      <c r="F25" s="83">
        <v>107.49745733981241</v>
      </c>
      <c r="G25" s="83">
        <v>106.90075691932459</v>
      </c>
      <c r="H25" s="83">
        <v>134.03408726853334</v>
      </c>
      <c r="I25" s="83">
        <v>118.1137619813895</v>
      </c>
      <c r="J25" s="83"/>
      <c r="K25" s="83"/>
      <c r="L25" s="83"/>
      <c r="M25" s="83"/>
      <c r="N25" s="83"/>
      <c r="O25" s="84"/>
      <c r="P25" s="82">
        <v>113.40144751221726</v>
      </c>
      <c r="Q25" s="133">
        <v>108.24555995136069</v>
      </c>
      <c r="R25" s="134">
        <v>118.19111107575553</v>
      </c>
      <c r="S25" s="134"/>
      <c r="T25" s="135"/>
      <c r="U25" s="286">
        <v>113.40144751221726</v>
      </c>
      <c r="V25" s="135"/>
      <c r="W25" s="116"/>
    </row>
    <row r="26" spans="2:24" ht="20.100000000000001" customHeight="1">
      <c r="B26" s="148" t="s">
        <v>38</v>
      </c>
      <c r="C26" s="159"/>
      <c r="D26" s="94">
        <v>95.212579320642035</v>
      </c>
      <c r="E26" s="79">
        <v>102.33085620301561</v>
      </c>
      <c r="F26" s="79">
        <v>102.54278257488562</v>
      </c>
      <c r="G26" s="79">
        <v>92.995405553246997</v>
      </c>
      <c r="H26" s="79">
        <v>113.18943295185639</v>
      </c>
      <c r="I26" s="79">
        <v>103.64253305425189</v>
      </c>
      <c r="J26" s="79"/>
      <c r="K26" s="79"/>
      <c r="L26" s="79"/>
      <c r="M26" s="79"/>
      <c r="N26" s="79"/>
      <c r="O26" s="80"/>
      <c r="P26" s="94">
        <v>100.70784592609795</v>
      </c>
      <c r="Q26" s="107">
        <v>100.15685946499318</v>
      </c>
      <c r="R26" s="78">
        <v>101.24315984530176</v>
      </c>
      <c r="S26" s="78"/>
      <c r="T26" s="287"/>
      <c r="U26" s="288">
        <v>100.70784592609795</v>
      </c>
      <c r="V26" s="287"/>
      <c r="W26" s="111"/>
    </row>
    <row r="27" spans="2:24" ht="20.100000000000001" customHeight="1">
      <c r="B27" s="151" t="s">
        <v>39</v>
      </c>
      <c r="C27" s="162"/>
      <c r="D27" s="101">
        <v>91.499502982107359</v>
      </c>
      <c r="E27" s="102">
        <v>99.254099269432459</v>
      </c>
      <c r="F27" s="102">
        <v>100.40916065238392</v>
      </c>
      <c r="G27" s="102">
        <v>88.03091773483473</v>
      </c>
      <c r="H27" s="102">
        <v>104.01739478890053</v>
      </c>
      <c r="I27" s="102">
        <v>89.554974722289089</v>
      </c>
      <c r="J27" s="102"/>
      <c r="K27" s="102"/>
      <c r="L27" s="102"/>
      <c r="M27" s="102"/>
      <c r="N27" s="102"/>
      <c r="O27" s="103"/>
      <c r="P27" s="101">
        <v>94.903491434658406</v>
      </c>
      <c r="Q27" s="136">
        <v>97.099057063575103</v>
      </c>
      <c r="R27" s="137">
        <v>92.795260696777419</v>
      </c>
      <c r="S27" s="137"/>
      <c r="T27" s="138"/>
      <c r="U27" s="139">
        <v>94.903491434658406</v>
      </c>
      <c r="V27" s="138"/>
      <c r="W27" s="140"/>
    </row>
    <row r="28" spans="2:24" ht="20.100000000000001" customHeight="1">
      <c r="B28" s="152" t="s">
        <v>40</v>
      </c>
      <c r="C28" s="163"/>
      <c r="D28" s="82">
        <v>106.41304347826086</v>
      </c>
      <c r="E28" s="83">
        <v>110.6528507988362</v>
      </c>
      <c r="F28" s="83">
        <v>107.49745733981241</v>
      </c>
      <c r="G28" s="83">
        <v>106.90075691932459</v>
      </c>
      <c r="H28" s="83">
        <v>134.03408726853334</v>
      </c>
      <c r="I28" s="83">
        <v>147.50750750750751</v>
      </c>
      <c r="J28" s="83"/>
      <c r="K28" s="83"/>
      <c r="L28" s="83"/>
      <c r="M28" s="83"/>
      <c r="N28" s="83"/>
      <c r="O28" s="84"/>
      <c r="P28" s="82">
        <v>116.15609407419059</v>
      </c>
      <c r="Q28" s="112">
        <v>108.24648689382327</v>
      </c>
      <c r="R28" s="113">
        <v>124.06023562836013</v>
      </c>
      <c r="S28" s="113"/>
      <c r="T28" s="283"/>
      <c r="U28" s="286">
        <v>116.15609407419059</v>
      </c>
      <c r="V28" s="283"/>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v>106.06199122438336</v>
      </c>
      <c r="J30" s="87"/>
      <c r="K30" s="87"/>
      <c r="L30" s="87"/>
      <c r="M30" s="87"/>
      <c r="N30" s="87"/>
      <c r="O30" s="88"/>
      <c r="P30" s="99">
        <v>102.17665653699353</v>
      </c>
      <c r="Q30" s="117">
        <v>101.45635054444165</v>
      </c>
      <c r="R30" s="100">
        <v>102.96898098519178</v>
      </c>
      <c r="S30" s="100"/>
      <c r="T30" s="118"/>
      <c r="U30" s="119">
        <v>102.17665653699353</v>
      </c>
      <c r="V30" s="118"/>
      <c r="W30" s="120"/>
    </row>
    <row r="31" spans="2:24" ht="20.100000000000001" customHeight="1">
      <c r="B31" s="151" t="s">
        <v>67</v>
      </c>
      <c r="C31" s="162"/>
      <c r="D31" s="90">
        <v>103.10857333860088</v>
      </c>
      <c r="E31" s="91">
        <v>101.58237266919686</v>
      </c>
      <c r="F31" s="91">
        <v>100.94797671753537</v>
      </c>
      <c r="G31" s="91">
        <v>105.6190068443883</v>
      </c>
      <c r="H31" s="91">
        <v>100.33604905639335</v>
      </c>
      <c r="I31" s="91">
        <v>110.69916469604848</v>
      </c>
      <c r="J31" s="91"/>
      <c r="K31" s="91"/>
      <c r="L31" s="91"/>
      <c r="M31" s="91"/>
      <c r="N31" s="91"/>
      <c r="O31" s="92"/>
      <c r="P31" s="90">
        <v>103.62001052835312</v>
      </c>
      <c r="Q31" s="121">
        <v>101.59267874603954</v>
      </c>
      <c r="R31" s="122">
        <v>105.61506345049058</v>
      </c>
      <c r="S31" s="122"/>
      <c r="T31" s="285"/>
      <c r="U31" s="284">
        <v>103.62001052835312</v>
      </c>
      <c r="V31" s="285"/>
      <c r="W31" s="125"/>
    </row>
    <row r="32" spans="2:24" ht="20.100000000000001" customHeight="1">
      <c r="B32" s="152" t="s">
        <v>68</v>
      </c>
      <c r="C32" s="163"/>
      <c r="D32" s="82">
        <v>107.53762322842846</v>
      </c>
      <c r="E32" s="83">
        <v>103.96102435399253</v>
      </c>
      <c r="F32" s="83">
        <v>101.62988831978927</v>
      </c>
      <c r="G32" s="83">
        <v>99.70047546454667</v>
      </c>
      <c r="H32" s="83">
        <v>101.59895832082393</v>
      </c>
      <c r="I32" s="83">
        <v>99.243455556079084</v>
      </c>
      <c r="J32" s="83"/>
      <c r="K32" s="83"/>
      <c r="L32" s="83"/>
      <c r="M32" s="83"/>
      <c r="N32" s="83"/>
      <c r="O32" s="84"/>
      <c r="P32" s="82">
        <v>101.77008471721707</v>
      </c>
      <c r="Q32" s="112">
        <v>104.1394241608556</v>
      </c>
      <c r="R32" s="113">
        <v>99.995214356028256</v>
      </c>
      <c r="S32" s="113"/>
      <c r="T32" s="283"/>
      <c r="U32" s="286">
        <v>101.77008471721707</v>
      </c>
      <c r="V32" s="283"/>
      <c r="W32" s="116"/>
    </row>
    <row r="33" spans="2:30" ht="20.100000000000001" customHeight="1">
      <c r="B33" s="148" t="s">
        <v>38</v>
      </c>
      <c r="C33" s="159"/>
      <c r="D33" s="104">
        <v>102.46363416693536</v>
      </c>
      <c r="E33" s="105">
        <v>100.89436567932519</v>
      </c>
      <c r="F33" s="105">
        <v>100.52619511648588</v>
      </c>
      <c r="G33" s="105">
        <v>103.16370883211046</v>
      </c>
      <c r="H33" s="105">
        <v>98.548615862711557</v>
      </c>
      <c r="I33" s="105">
        <v>103.33384699446046</v>
      </c>
      <c r="J33" s="105"/>
      <c r="K33" s="105"/>
      <c r="L33" s="105"/>
      <c r="M33" s="105"/>
      <c r="N33" s="105"/>
      <c r="O33" s="106"/>
      <c r="P33" s="104">
        <v>101.58969382074932</v>
      </c>
      <c r="Q33" s="141">
        <v>101.0815340268045</v>
      </c>
      <c r="R33" s="142">
        <v>102.27394282364692</v>
      </c>
      <c r="S33" s="142"/>
      <c r="T33" s="143"/>
      <c r="U33" s="144">
        <v>101.58969382074932</v>
      </c>
      <c r="V33" s="143"/>
      <c r="W33" s="145"/>
    </row>
    <row r="34" spans="2:30" ht="20.100000000000001" customHeight="1">
      <c r="B34" s="151" t="s">
        <v>39</v>
      </c>
      <c r="C34" s="162"/>
      <c r="D34" s="90">
        <v>102.68546129980119</v>
      </c>
      <c r="E34" s="91">
        <v>101.10472297319102</v>
      </c>
      <c r="F34" s="91">
        <v>100.79393423656941</v>
      </c>
      <c r="G34" s="91">
        <v>105.50848115503145</v>
      </c>
      <c r="H34" s="91">
        <v>100.15714879889181</v>
      </c>
      <c r="I34" s="91">
        <v>109.33819821817026</v>
      </c>
      <c r="J34" s="91"/>
      <c r="K34" s="91"/>
      <c r="L34" s="91"/>
      <c r="M34" s="91"/>
      <c r="N34" s="91"/>
      <c r="O34" s="92"/>
      <c r="P34" s="90">
        <v>103.1945452255097</v>
      </c>
      <c r="Q34" s="121">
        <v>101.28576094771657</v>
      </c>
      <c r="R34" s="122">
        <v>105.024551348854</v>
      </c>
      <c r="S34" s="122"/>
      <c r="T34" s="285"/>
      <c r="U34" s="284">
        <v>103.1945452255097</v>
      </c>
      <c r="V34" s="285"/>
      <c r="W34" s="125"/>
    </row>
    <row r="35" spans="2:30" ht="20.100000000000001" customHeight="1">
      <c r="B35" s="152" t="s">
        <v>40</v>
      </c>
      <c r="C35" s="163"/>
      <c r="D35" s="82">
        <v>107.53710626139875</v>
      </c>
      <c r="E35" s="83">
        <v>103.96019149854401</v>
      </c>
      <c r="F35" s="83">
        <v>101.62988831978927</v>
      </c>
      <c r="G35" s="83">
        <v>99.70047546454667</v>
      </c>
      <c r="H35" s="83">
        <v>101.59895832082393</v>
      </c>
      <c r="I35" s="83">
        <v>106.37963558432179</v>
      </c>
      <c r="J35" s="83"/>
      <c r="K35" s="83"/>
      <c r="L35" s="83"/>
      <c r="M35" s="83"/>
      <c r="N35" s="83"/>
      <c r="O35" s="84"/>
      <c r="P35" s="82">
        <v>102.87665985607643</v>
      </c>
      <c r="Q35" s="112">
        <v>104.13901530205989</v>
      </c>
      <c r="R35" s="113">
        <v>102.61246313001936</v>
      </c>
      <c r="S35" s="113"/>
      <c r="T35" s="283"/>
      <c r="U35" s="286">
        <v>102.87665985607643</v>
      </c>
      <c r="V35" s="283"/>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109.37205764189615</v>
      </c>
      <c r="E40" s="373"/>
      <c r="F40" s="374">
        <v>101.35684714647751</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109.28228832500099</v>
      </c>
      <c r="E41" s="381"/>
      <c r="F41" s="378">
        <v>101.33093692447039</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106.13328461585085</v>
      </c>
      <c r="E42" s="381"/>
      <c r="F42" s="378">
        <v>95.454897562499497</v>
      </c>
      <c r="G42" s="379"/>
      <c r="H42" s="380">
        <v>93.236540716024891</v>
      </c>
      <c r="I42" s="381"/>
      <c r="J42" s="378">
        <v>91.518004490977461</v>
      </c>
      <c r="K42" s="379"/>
      <c r="L42" s="380">
        <v>113.83228485396752</v>
      </c>
      <c r="M42" s="381"/>
      <c r="N42" s="378">
        <v>104.30176891795118</v>
      </c>
      <c r="O42" s="379"/>
      <c r="P42" s="70" t="s">
        <v>86</v>
      </c>
      <c r="Q42" s="54"/>
      <c r="R42" s="46"/>
      <c r="S42" s="46"/>
      <c r="T42" s="46"/>
      <c r="U42" s="46"/>
      <c r="V42" s="41"/>
    </row>
    <row r="43" spans="2:30" ht="20.100000000000001" customHeight="1">
      <c r="B43" s="152" t="s">
        <v>69</v>
      </c>
      <c r="C43" s="163"/>
      <c r="D43" s="382">
        <v>119.99603112367301</v>
      </c>
      <c r="E43" s="383"/>
      <c r="F43" s="384">
        <v>128.5905575316558</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112.26997714769517</v>
      </c>
      <c r="E44" s="373"/>
      <c r="F44" s="374">
        <v>103.34550504758376</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101.48252782691014</v>
      </c>
      <c r="E45" s="381"/>
      <c r="F45" s="378">
        <v>91.527167051596379</v>
      </c>
      <c r="G45" s="379"/>
      <c r="H45" s="380">
        <v>90.702856119735543</v>
      </c>
      <c r="I45" s="381"/>
      <c r="J45" s="378">
        <v>88.318294503861523</v>
      </c>
      <c r="K45" s="379"/>
      <c r="L45" s="380">
        <v>111.88460007581736</v>
      </c>
      <c r="M45" s="381"/>
      <c r="N45" s="378">
        <v>103.633304476452</v>
      </c>
      <c r="O45" s="379"/>
      <c r="P45" s="70" t="s">
        <v>94</v>
      </c>
      <c r="Q45" s="54"/>
      <c r="R45" s="46"/>
      <c r="S45" s="46"/>
      <c r="T45" s="46"/>
      <c r="U45" s="46"/>
      <c r="V45" s="19"/>
      <c r="W45" s="12"/>
      <c r="X45" s="12"/>
      <c r="Y45" s="12"/>
      <c r="Z45" s="12"/>
      <c r="AA45" s="12"/>
    </row>
    <row r="46" spans="2:30" ht="20.100000000000001" customHeight="1">
      <c r="B46" s="152" t="s">
        <v>40</v>
      </c>
      <c r="C46" s="163"/>
      <c r="D46" s="382">
        <v>149.32922368047173</v>
      </c>
      <c r="E46" s="383"/>
      <c r="F46" s="384">
        <v>158.54010409339486</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174</v>
      </c>
      <c r="C54" s="6"/>
      <c r="D54" s="16"/>
      <c r="E54" s="16"/>
      <c r="F54" s="16"/>
      <c r="G54" s="18" t="s">
        <v>175</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v>297</v>
      </c>
      <c r="J65" s="245"/>
      <c r="K65" s="245"/>
      <c r="L65" s="245"/>
      <c r="M65" s="245"/>
      <c r="N65" s="245"/>
      <c r="O65" s="246"/>
      <c r="P65" s="27"/>
      <c r="R65" s="37"/>
      <c r="S65" s="37"/>
      <c r="T65" s="37"/>
      <c r="U65" s="37"/>
      <c r="V65" s="37"/>
      <c r="W65" s="37"/>
    </row>
    <row r="66" spans="2:30" ht="20.100000000000001" customHeight="1">
      <c r="B66" s="158" t="s">
        <v>30</v>
      </c>
      <c r="C66" s="180"/>
      <c r="D66" s="254">
        <v>214</v>
      </c>
      <c r="E66" s="247">
        <v>214</v>
      </c>
      <c r="F66" s="247">
        <v>214</v>
      </c>
      <c r="G66" s="247">
        <v>212</v>
      </c>
      <c r="H66" s="247">
        <v>212</v>
      </c>
      <c r="I66" s="247">
        <v>213</v>
      </c>
      <c r="J66" s="247"/>
      <c r="K66" s="247"/>
      <c r="L66" s="247"/>
      <c r="M66" s="247"/>
      <c r="N66" s="247"/>
      <c r="O66" s="248"/>
      <c r="R66" s="37"/>
      <c r="S66" s="37"/>
      <c r="T66" s="37"/>
      <c r="U66" s="37"/>
      <c r="V66" s="37"/>
      <c r="W66" s="37"/>
    </row>
    <row r="67" spans="2:30" ht="20.100000000000001" customHeight="1">
      <c r="B67" s="158" t="s">
        <v>31</v>
      </c>
      <c r="C67" s="180"/>
      <c r="D67" s="254">
        <v>58</v>
      </c>
      <c r="E67" s="247">
        <v>58</v>
      </c>
      <c r="F67" s="247">
        <v>58</v>
      </c>
      <c r="G67" s="247">
        <v>58</v>
      </c>
      <c r="H67" s="247">
        <v>58</v>
      </c>
      <c r="I67" s="247">
        <v>58</v>
      </c>
      <c r="J67" s="247"/>
      <c r="K67" s="247"/>
      <c r="L67" s="247"/>
      <c r="M67" s="247"/>
      <c r="N67" s="247"/>
      <c r="O67" s="248"/>
      <c r="R67" s="37"/>
      <c r="S67" s="37"/>
      <c r="T67" s="37"/>
      <c r="U67" s="37"/>
      <c r="V67" s="37"/>
      <c r="W67" s="37"/>
    </row>
    <row r="68" spans="2:30" ht="20.100000000000001" customHeight="1">
      <c r="B68" s="149" t="s">
        <v>32</v>
      </c>
      <c r="C68" s="181"/>
      <c r="D68" s="255">
        <v>26</v>
      </c>
      <c r="E68" s="249">
        <v>26</v>
      </c>
      <c r="F68" s="249">
        <v>26</v>
      </c>
      <c r="G68" s="249">
        <v>26</v>
      </c>
      <c r="H68" s="249">
        <v>26</v>
      </c>
      <c r="I68" s="249">
        <v>26</v>
      </c>
      <c r="J68" s="249"/>
      <c r="K68" s="249"/>
      <c r="L68" s="249"/>
      <c r="M68" s="249"/>
      <c r="N68" s="249"/>
      <c r="O68" s="250"/>
      <c r="P68" s="43"/>
      <c r="R68" s="37"/>
      <c r="S68" s="37"/>
      <c r="T68" s="37"/>
      <c r="U68" s="37"/>
      <c r="V68" s="37"/>
      <c r="W68" s="37"/>
    </row>
    <row r="69" spans="2:30" ht="20.100000000000001" customHeight="1">
      <c r="B69" s="169" t="s">
        <v>17</v>
      </c>
      <c r="C69" s="179"/>
      <c r="D69" s="256">
        <v>249</v>
      </c>
      <c r="E69" s="251">
        <v>250</v>
      </c>
      <c r="F69" s="251">
        <v>224</v>
      </c>
      <c r="G69" s="251">
        <v>245</v>
      </c>
      <c r="H69" s="251">
        <v>224</v>
      </c>
      <c r="I69" s="251">
        <v>197</v>
      </c>
      <c r="J69" s="251"/>
      <c r="K69" s="251"/>
      <c r="L69" s="251"/>
      <c r="M69" s="251"/>
      <c r="N69" s="251"/>
      <c r="O69" s="252"/>
      <c r="P69" s="37"/>
      <c r="R69" s="37"/>
      <c r="S69" s="37"/>
      <c r="T69" s="37"/>
      <c r="U69" s="37"/>
      <c r="V69" s="37"/>
      <c r="W69" s="37"/>
    </row>
    <row r="70" spans="2:30" ht="20.100000000000001" customHeight="1">
      <c r="B70" s="158" t="s">
        <v>33</v>
      </c>
      <c r="C70" s="180"/>
      <c r="D70" s="254">
        <v>192</v>
      </c>
      <c r="E70" s="247">
        <v>193</v>
      </c>
      <c r="F70" s="247">
        <v>167</v>
      </c>
      <c r="G70" s="247">
        <v>188</v>
      </c>
      <c r="H70" s="247">
        <v>167</v>
      </c>
      <c r="I70" s="247">
        <v>153</v>
      </c>
      <c r="J70" s="247"/>
      <c r="K70" s="247"/>
      <c r="L70" s="247"/>
      <c r="M70" s="247"/>
      <c r="N70" s="247"/>
      <c r="O70" s="248"/>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v>44</v>
      </c>
      <c r="J71" s="249"/>
      <c r="K71" s="249"/>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173</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９月まで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99.895459245501101</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104.1</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107.1</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96.165628490826009</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100.2</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103.2</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122.59035238438901</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120.9</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120.3</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104.59034333913542</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95.585645394270003</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98</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102.8</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109.24669825885924</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101.3891950297575</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100.606772843955</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102.3</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100.4</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107.2033288540939</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68">
    <mergeCell ref="D38:G38"/>
    <mergeCell ref="H38:K38"/>
    <mergeCell ref="L38:O38"/>
    <mergeCell ref="U1:X1"/>
    <mergeCell ref="U2:X2"/>
    <mergeCell ref="U3:X3"/>
    <mergeCell ref="U4:X4"/>
    <mergeCell ref="U5:X5"/>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7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43711</v>
      </c>
      <c r="V1" s="362"/>
      <c r="W1" s="362"/>
      <c r="X1" s="362"/>
    </row>
    <row r="2" spans="1:25" ht="20.100000000000001" customHeight="1">
      <c r="B2" s="4" t="s">
        <v>166</v>
      </c>
      <c r="C2" s="4"/>
      <c r="U2" s="361" t="s">
        <v>2</v>
      </c>
      <c r="V2" s="361"/>
      <c r="W2" s="361"/>
      <c r="X2" s="361"/>
    </row>
    <row r="3" spans="1:25" ht="20.100000000000001" customHeight="1">
      <c r="U3" s="361" t="s">
        <v>5</v>
      </c>
      <c r="V3" s="361"/>
      <c r="W3" s="361"/>
      <c r="X3" s="361"/>
      <c r="Y3" s="5" t="s">
        <v>167</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■2019年８月度概況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1.125</v>
      </c>
      <c r="E6" s="69"/>
      <c r="F6" s="27"/>
      <c r="G6" s="27"/>
      <c r="H6" s="28" t="s">
        <v>27</v>
      </c>
      <c r="I6" s="27"/>
      <c r="J6" s="27"/>
      <c r="K6" s="27"/>
      <c r="L6" s="27"/>
      <c r="M6" s="27"/>
      <c r="N6" s="27"/>
      <c r="O6" s="27"/>
      <c r="P6" s="27"/>
      <c r="U6" s="257" t="s">
        <v>118</v>
      </c>
      <c r="V6" s="257"/>
      <c r="W6" s="257"/>
      <c r="X6" s="6"/>
    </row>
    <row r="7" spans="1:25" ht="20.100000000000001" customHeight="1">
      <c r="B7" s="70" t="s">
        <v>78</v>
      </c>
      <c r="C7" s="70"/>
      <c r="D7" s="33">
        <v>1.123</v>
      </c>
      <c r="E7" s="33"/>
      <c r="F7" s="29"/>
      <c r="G7" s="29"/>
      <c r="H7" s="28" t="s">
        <v>28</v>
      </c>
      <c r="I7" s="27"/>
      <c r="J7" s="27"/>
      <c r="K7" s="27"/>
      <c r="L7" s="27"/>
      <c r="M7" s="27"/>
      <c r="N7" s="27"/>
      <c r="O7" s="27"/>
      <c r="P7" s="27"/>
      <c r="U7" s="257" t="s">
        <v>71</v>
      </c>
      <c r="V7" s="257"/>
      <c r="W7" s="257"/>
      <c r="X7" s="257"/>
    </row>
    <row r="8" spans="1:25" ht="15" customHeight="1">
      <c r="D8" s="9"/>
      <c r="E8" s="7"/>
      <c r="I8" s="8"/>
      <c r="V8" s="281"/>
      <c r="X8" s="281"/>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８月まで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v>112.45569579511647</v>
      </c>
      <c r="I13" s="78"/>
      <c r="J13" s="79"/>
      <c r="K13" s="79"/>
      <c r="L13" s="79"/>
      <c r="M13" s="79"/>
      <c r="N13" s="79"/>
      <c r="O13" s="80"/>
      <c r="P13" s="81">
        <v>103.83875045039818</v>
      </c>
      <c r="Q13" s="107">
        <v>103.28043128505475</v>
      </c>
      <c r="R13" s="78"/>
      <c r="S13" s="108"/>
      <c r="T13" s="279"/>
      <c r="U13" s="280"/>
      <c r="V13" s="279"/>
      <c r="W13" s="111"/>
    </row>
    <row r="14" spans="1:25" ht="20.100000000000001" customHeight="1">
      <c r="B14" s="149" t="s">
        <v>64</v>
      </c>
      <c r="C14" s="160"/>
      <c r="D14" s="82">
        <v>100.12189597314149</v>
      </c>
      <c r="E14" s="83">
        <v>105.59070807641973</v>
      </c>
      <c r="F14" s="83">
        <v>104.96107856443598</v>
      </c>
      <c r="G14" s="83">
        <v>99.254592006216996</v>
      </c>
      <c r="H14" s="83">
        <v>114.34029704731863</v>
      </c>
      <c r="I14" s="83"/>
      <c r="J14" s="83"/>
      <c r="K14" s="83"/>
      <c r="L14" s="83"/>
      <c r="M14" s="83"/>
      <c r="N14" s="83"/>
      <c r="O14" s="84"/>
      <c r="P14" s="85">
        <v>104.27661712198706</v>
      </c>
      <c r="Q14" s="112">
        <v>103.58920617266429</v>
      </c>
      <c r="R14" s="113"/>
      <c r="S14" s="113"/>
      <c r="T14" s="275"/>
      <c r="U14" s="278"/>
      <c r="V14" s="275"/>
      <c r="W14" s="116"/>
    </row>
    <row r="15" spans="1:25" ht="20.100000000000001" customHeight="1">
      <c r="B15" s="150" t="s">
        <v>66</v>
      </c>
      <c r="C15" s="161"/>
      <c r="D15" s="86">
        <v>100.17947043690403</v>
      </c>
      <c r="E15" s="87">
        <v>105.4999775546045</v>
      </c>
      <c r="F15" s="87">
        <v>105.13318548285197</v>
      </c>
      <c r="G15" s="87">
        <v>99.174968047452623</v>
      </c>
      <c r="H15" s="87">
        <v>114.2193405428016</v>
      </c>
      <c r="I15" s="87"/>
      <c r="J15" s="87"/>
      <c r="K15" s="87"/>
      <c r="L15" s="87"/>
      <c r="M15" s="87"/>
      <c r="N15" s="87"/>
      <c r="O15" s="88"/>
      <c r="P15" s="89">
        <v>104.26249500929087</v>
      </c>
      <c r="Q15" s="117">
        <v>103.63800402645073</v>
      </c>
      <c r="R15" s="100"/>
      <c r="S15" s="100"/>
      <c r="T15" s="118"/>
      <c r="U15" s="119"/>
      <c r="V15" s="118"/>
      <c r="W15" s="120"/>
    </row>
    <row r="16" spans="1:25" ht="20.100000000000001" customHeight="1">
      <c r="B16" s="151" t="s">
        <v>67</v>
      </c>
      <c r="C16" s="162"/>
      <c r="D16" s="90">
        <v>95.836831447263776</v>
      </c>
      <c r="E16" s="91">
        <v>102.22463115901542</v>
      </c>
      <c r="F16" s="91">
        <v>103.60806112670249</v>
      </c>
      <c r="G16" s="91">
        <v>95.905528300377924</v>
      </c>
      <c r="H16" s="91">
        <v>107.99437627995796</v>
      </c>
      <c r="I16" s="91"/>
      <c r="J16" s="91"/>
      <c r="K16" s="91"/>
      <c r="L16" s="91"/>
      <c r="M16" s="91"/>
      <c r="N16" s="91"/>
      <c r="O16" s="92"/>
      <c r="P16" s="93">
        <v>100.66416439805383</v>
      </c>
      <c r="Q16" s="121">
        <v>100.54974175297779</v>
      </c>
      <c r="R16" s="122"/>
      <c r="S16" s="122"/>
      <c r="T16" s="277"/>
      <c r="U16" s="276"/>
      <c r="V16" s="277"/>
      <c r="W16" s="125"/>
    </row>
    <row r="17" spans="2:24" ht="20.100000000000001" customHeight="1">
      <c r="B17" s="152" t="s">
        <v>69</v>
      </c>
      <c r="C17" s="163"/>
      <c r="D17" s="82">
        <v>117.3613938041925</v>
      </c>
      <c r="E17" s="83">
        <v>116.72478036895404</v>
      </c>
      <c r="F17" s="83">
        <v>110.04215112469527</v>
      </c>
      <c r="G17" s="83">
        <v>109.3910150598107</v>
      </c>
      <c r="H17" s="83">
        <v>134.83314252364366</v>
      </c>
      <c r="I17" s="83"/>
      <c r="J17" s="83"/>
      <c r="K17" s="83"/>
      <c r="L17" s="83"/>
      <c r="M17" s="83"/>
      <c r="N17" s="83"/>
      <c r="O17" s="84"/>
      <c r="P17" s="85">
        <v>116.44481137658261</v>
      </c>
      <c r="Q17" s="112">
        <v>114.47204238383387</v>
      </c>
      <c r="R17" s="113"/>
      <c r="S17" s="113"/>
      <c r="T17" s="275"/>
      <c r="U17" s="278"/>
      <c r="V17" s="275"/>
      <c r="W17" s="116"/>
    </row>
    <row r="18" spans="2:24" ht="20.100000000000001" customHeight="1">
      <c r="B18" s="153" t="s">
        <v>38</v>
      </c>
      <c r="C18" s="164"/>
      <c r="D18" s="94">
        <v>98.887206730877722</v>
      </c>
      <c r="E18" s="79">
        <v>104.28513125375376</v>
      </c>
      <c r="F18" s="79">
        <v>103.65242532287775</v>
      </c>
      <c r="G18" s="79">
        <v>97.143637125157156</v>
      </c>
      <c r="H18" s="79">
        <v>112.29900435449736</v>
      </c>
      <c r="I18" s="79"/>
      <c r="J18" s="79"/>
      <c r="K18" s="79"/>
      <c r="L18" s="79"/>
      <c r="M18" s="79"/>
      <c r="N18" s="79"/>
      <c r="O18" s="80"/>
      <c r="P18" s="81">
        <v>102.54513048169278</v>
      </c>
      <c r="Q18" s="107">
        <v>102.24548988982262</v>
      </c>
      <c r="R18" s="78"/>
      <c r="S18" s="78"/>
      <c r="T18" s="279"/>
      <c r="U18" s="280"/>
      <c r="V18" s="279"/>
      <c r="W18" s="111"/>
    </row>
    <row r="19" spans="2:24" ht="20.100000000000001" customHeight="1">
      <c r="B19" s="151" t="s">
        <v>39</v>
      </c>
      <c r="C19" s="162"/>
      <c r="D19" s="90">
        <v>93.956686724202271</v>
      </c>
      <c r="E19" s="91">
        <v>100.3505821058957</v>
      </c>
      <c r="F19" s="91">
        <v>101.2063433554552</v>
      </c>
      <c r="G19" s="91">
        <v>92.880084248859347</v>
      </c>
      <c r="H19" s="91">
        <v>104.18085687544982</v>
      </c>
      <c r="I19" s="91"/>
      <c r="J19" s="91"/>
      <c r="K19" s="91"/>
      <c r="L19" s="91"/>
      <c r="M19" s="91"/>
      <c r="N19" s="91"/>
      <c r="O19" s="92"/>
      <c r="P19" s="93">
        <v>97.938181195611989</v>
      </c>
      <c r="Q19" s="121">
        <v>98.347518819899577</v>
      </c>
      <c r="R19" s="122"/>
      <c r="S19" s="122"/>
      <c r="T19" s="277"/>
      <c r="U19" s="276"/>
      <c r="V19" s="277"/>
      <c r="W19" s="125"/>
    </row>
    <row r="20" spans="2:24" ht="20.100000000000001" customHeight="1">
      <c r="B20" s="152" t="s">
        <v>40</v>
      </c>
      <c r="C20" s="163"/>
      <c r="D20" s="82">
        <v>117.38146356333471</v>
      </c>
      <c r="E20" s="83">
        <v>116.75239334039172</v>
      </c>
      <c r="F20" s="83">
        <v>110.08465455113938</v>
      </c>
      <c r="G20" s="83">
        <v>109.46480835497761</v>
      </c>
      <c r="H20" s="83">
        <v>134.8851893944038</v>
      </c>
      <c r="I20" s="83"/>
      <c r="J20" s="83"/>
      <c r="K20" s="83"/>
      <c r="L20" s="83"/>
      <c r="M20" s="83"/>
      <c r="N20" s="83"/>
      <c r="O20" s="84"/>
      <c r="P20" s="85">
        <v>116.48986073674739</v>
      </c>
      <c r="Q20" s="112">
        <v>114.50310781131225</v>
      </c>
      <c r="R20" s="113"/>
      <c r="S20" s="113"/>
      <c r="T20" s="275"/>
      <c r="U20" s="278"/>
      <c r="V20" s="275"/>
      <c r="W20" s="116"/>
    </row>
    <row r="21" spans="2:24" ht="20.100000000000001" customHeight="1">
      <c r="B21" s="154" t="s">
        <v>41</v>
      </c>
      <c r="C21" s="165"/>
      <c r="D21" s="95">
        <v>100.3880104255896</v>
      </c>
      <c r="E21" s="96">
        <v>100.412728752578</v>
      </c>
      <c r="F21" s="282">
        <v>104.14769345289837</v>
      </c>
      <c r="G21" s="96">
        <v>98.45650196000112</v>
      </c>
      <c r="H21" s="96">
        <v>103.16633975357772</v>
      </c>
      <c r="I21" s="96"/>
      <c r="J21" s="96"/>
      <c r="K21" s="96"/>
      <c r="L21" s="96"/>
      <c r="M21" s="96"/>
      <c r="N21" s="96"/>
      <c r="O21" s="97"/>
      <c r="P21" s="98">
        <v>101.27737963986792</v>
      </c>
      <c r="Q21" s="126">
        <v>101.52371611779752</v>
      </c>
      <c r="R21" s="127"/>
      <c r="S21" s="127"/>
      <c r="T21" s="128"/>
      <c r="U21" s="129"/>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v>114.751600279887</v>
      </c>
      <c r="I23" s="100"/>
      <c r="J23" s="87"/>
      <c r="K23" s="87"/>
      <c r="L23" s="87"/>
      <c r="M23" s="87"/>
      <c r="N23" s="87"/>
      <c r="O23" s="88"/>
      <c r="P23" s="99">
        <v>101.84442284592529</v>
      </c>
      <c r="Q23" s="117">
        <v>101.31821287386541</v>
      </c>
      <c r="R23" s="100"/>
      <c r="S23" s="100"/>
      <c r="T23" s="118"/>
      <c r="U23" s="119"/>
      <c r="V23" s="132"/>
      <c r="W23" s="120"/>
    </row>
    <row r="24" spans="2:24" ht="20.100000000000001" customHeight="1">
      <c r="B24" s="151" t="s">
        <v>67</v>
      </c>
      <c r="C24" s="162"/>
      <c r="D24" s="90">
        <v>92.947490537515961</v>
      </c>
      <c r="E24" s="91">
        <v>100.63225387726477</v>
      </c>
      <c r="F24" s="91">
        <v>102.63510423454088</v>
      </c>
      <c r="G24" s="91">
        <v>90.803285474629078</v>
      </c>
      <c r="H24" s="91">
        <v>107.63267768223592</v>
      </c>
      <c r="I24" s="91"/>
      <c r="J24" s="91"/>
      <c r="K24" s="91"/>
      <c r="L24" s="91"/>
      <c r="M24" s="91"/>
      <c r="N24" s="91"/>
      <c r="O24" s="92"/>
      <c r="P24" s="90">
        <v>98.184872532845219</v>
      </c>
      <c r="Q24" s="121">
        <v>98.973413236135968</v>
      </c>
      <c r="R24" s="122"/>
      <c r="S24" s="122"/>
      <c r="T24" s="277"/>
      <c r="U24" s="276"/>
      <c r="V24" s="277"/>
      <c r="W24" s="125"/>
    </row>
    <row r="25" spans="2:24" ht="20.100000000000001" customHeight="1">
      <c r="B25" s="152" t="s">
        <v>69</v>
      </c>
      <c r="C25" s="163"/>
      <c r="D25" s="82">
        <v>106.41144810422631</v>
      </c>
      <c r="E25" s="83">
        <v>110.65143878006762</v>
      </c>
      <c r="F25" s="83">
        <v>107.49745733981241</v>
      </c>
      <c r="G25" s="83">
        <v>106.90075691932459</v>
      </c>
      <c r="H25" s="83">
        <v>134.03408726853334</v>
      </c>
      <c r="I25" s="83"/>
      <c r="J25" s="83"/>
      <c r="K25" s="83"/>
      <c r="L25" s="83"/>
      <c r="M25" s="83"/>
      <c r="N25" s="83"/>
      <c r="O25" s="84"/>
      <c r="P25" s="82">
        <v>112.68092470845818</v>
      </c>
      <c r="Q25" s="133">
        <v>108.24555995136069</v>
      </c>
      <c r="R25" s="134"/>
      <c r="S25" s="134"/>
      <c r="T25" s="135"/>
      <c r="U25" s="278"/>
      <c r="V25" s="135"/>
      <c r="W25" s="116"/>
    </row>
    <row r="26" spans="2:24" ht="20.100000000000001" customHeight="1">
      <c r="B26" s="148" t="s">
        <v>38</v>
      </c>
      <c r="C26" s="159"/>
      <c r="D26" s="94">
        <v>95.212579320642035</v>
      </c>
      <c r="E26" s="79">
        <v>102.33085620301561</v>
      </c>
      <c r="F26" s="79">
        <v>102.54278257488562</v>
      </c>
      <c r="G26" s="79">
        <v>92.995405553246997</v>
      </c>
      <c r="H26" s="79">
        <v>113.18943295185639</v>
      </c>
      <c r="I26" s="79"/>
      <c r="J26" s="79"/>
      <c r="K26" s="79"/>
      <c r="L26" s="79"/>
      <c r="M26" s="79"/>
      <c r="N26" s="79"/>
      <c r="O26" s="80"/>
      <c r="P26" s="94">
        <v>100.3390616907994</v>
      </c>
      <c r="Q26" s="107">
        <v>100.15685946499318</v>
      </c>
      <c r="R26" s="78"/>
      <c r="S26" s="78"/>
      <c r="T26" s="279"/>
      <c r="U26" s="280"/>
      <c r="V26" s="279"/>
      <c r="W26" s="111"/>
    </row>
    <row r="27" spans="2:24" ht="20.100000000000001" customHeight="1">
      <c r="B27" s="151" t="s">
        <v>39</v>
      </c>
      <c r="C27" s="162"/>
      <c r="D27" s="101">
        <v>91.499502982107359</v>
      </c>
      <c r="E27" s="102">
        <v>99.254099269432459</v>
      </c>
      <c r="F27" s="102">
        <v>100.40916065238392</v>
      </c>
      <c r="G27" s="102">
        <v>88.03091773483473</v>
      </c>
      <c r="H27" s="102">
        <v>104.01739478890053</v>
      </c>
      <c r="I27" s="102"/>
      <c r="J27" s="102"/>
      <c r="K27" s="102"/>
      <c r="L27" s="102"/>
      <c r="M27" s="102"/>
      <c r="N27" s="102"/>
      <c r="O27" s="103"/>
      <c r="P27" s="101">
        <v>95.603294390599387</v>
      </c>
      <c r="Q27" s="136">
        <v>97.099057063575103</v>
      </c>
      <c r="R27" s="137"/>
      <c r="S27" s="137"/>
      <c r="T27" s="138"/>
      <c r="U27" s="139"/>
      <c r="V27" s="138"/>
      <c r="W27" s="140"/>
    </row>
    <row r="28" spans="2:24" ht="20.100000000000001" customHeight="1">
      <c r="B28" s="152" t="s">
        <v>40</v>
      </c>
      <c r="C28" s="163"/>
      <c r="D28" s="82">
        <v>106.41304347826086</v>
      </c>
      <c r="E28" s="83">
        <v>110.6528507988362</v>
      </c>
      <c r="F28" s="83">
        <v>107.49745733981241</v>
      </c>
      <c r="G28" s="83">
        <v>106.90075691932459</v>
      </c>
      <c r="H28" s="83">
        <v>134.03408726853334</v>
      </c>
      <c r="I28" s="83"/>
      <c r="J28" s="83"/>
      <c r="K28" s="83"/>
      <c r="L28" s="83"/>
      <c r="M28" s="83"/>
      <c r="N28" s="83"/>
      <c r="O28" s="84"/>
      <c r="P28" s="82">
        <v>112.68146045579515</v>
      </c>
      <c r="Q28" s="112">
        <v>108.24648689382327</v>
      </c>
      <c r="R28" s="113"/>
      <c r="S28" s="113"/>
      <c r="T28" s="275"/>
      <c r="U28" s="278"/>
      <c r="V28" s="275"/>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v>99.04478014316561</v>
      </c>
      <c r="I30" s="100"/>
      <c r="J30" s="87"/>
      <c r="K30" s="87"/>
      <c r="L30" s="87"/>
      <c r="M30" s="87"/>
      <c r="N30" s="87"/>
      <c r="O30" s="88"/>
      <c r="P30" s="99">
        <v>101.54484594517596</v>
      </c>
      <c r="Q30" s="117">
        <v>101.45635054444165</v>
      </c>
      <c r="R30" s="100"/>
      <c r="S30" s="100"/>
      <c r="T30" s="118"/>
      <c r="U30" s="119"/>
      <c r="V30" s="118"/>
      <c r="W30" s="120"/>
    </row>
    <row r="31" spans="2:24" ht="20.100000000000001" customHeight="1">
      <c r="B31" s="151" t="s">
        <v>67</v>
      </c>
      <c r="C31" s="162"/>
      <c r="D31" s="90">
        <v>103.10857333860088</v>
      </c>
      <c r="E31" s="91">
        <v>101.58237266919686</v>
      </c>
      <c r="F31" s="91">
        <v>100.94797671753537</v>
      </c>
      <c r="G31" s="91">
        <v>105.6190068443883</v>
      </c>
      <c r="H31" s="91">
        <v>100.33604905639335</v>
      </c>
      <c r="I31" s="91"/>
      <c r="J31" s="91"/>
      <c r="K31" s="91"/>
      <c r="L31" s="91"/>
      <c r="M31" s="91"/>
      <c r="N31" s="91"/>
      <c r="O31" s="92"/>
      <c r="P31" s="90">
        <v>102.52512612304837</v>
      </c>
      <c r="Q31" s="121">
        <v>101.59267874603954</v>
      </c>
      <c r="R31" s="122"/>
      <c r="S31" s="122"/>
      <c r="T31" s="277"/>
      <c r="U31" s="276"/>
      <c r="V31" s="277"/>
      <c r="W31" s="125"/>
    </row>
    <row r="32" spans="2:24" ht="20.100000000000001" customHeight="1">
      <c r="B32" s="152" t="s">
        <v>68</v>
      </c>
      <c r="C32" s="163"/>
      <c r="D32" s="82">
        <v>107.53762322842846</v>
      </c>
      <c r="E32" s="83">
        <v>103.96102435399253</v>
      </c>
      <c r="F32" s="83">
        <v>101.62988831978927</v>
      </c>
      <c r="G32" s="83">
        <v>99.70047546454667</v>
      </c>
      <c r="H32" s="83">
        <v>101.59895832082393</v>
      </c>
      <c r="I32" s="83"/>
      <c r="J32" s="83"/>
      <c r="K32" s="83"/>
      <c r="L32" s="83"/>
      <c r="M32" s="83"/>
      <c r="N32" s="83"/>
      <c r="O32" s="84"/>
      <c r="P32" s="82">
        <v>102.13672938322564</v>
      </c>
      <c r="Q32" s="112">
        <v>104.1394241608556</v>
      </c>
      <c r="R32" s="113"/>
      <c r="S32" s="113"/>
      <c r="T32" s="275"/>
      <c r="U32" s="278"/>
      <c r="V32" s="275"/>
      <c r="W32" s="116"/>
    </row>
    <row r="33" spans="2:30" ht="20.100000000000001" customHeight="1">
      <c r="B33" s="148" t="s">
        <v>38</v>
      </c>
      <c r="C33" s="159"/>
      <c r="D33" s="104">
        <v>102.46363416693536</v>
      </c>
      <c r="E33" s="105">
        <v>100.89436567932519</v>
      </c>
      <c r="F33" s="105">
        <v>100.52619511648588</v>
      </c>
      <c r="G33" s="105">
        <v>103.16370883211046</v>
      </c>
      <c r="H33" s="105">
        <v>98.548615862711557</v>
      </c>
      <c r="I33" s="105"/>
      <c r="J33" s="105"/>
      <c r="K33" s="105"/>
      <c r="L33" s="105"/>
      <c r="M33" s="105"/>
      <c r="N33" s="105"/>
      <c r="O33" s="106"/>
      <c r="P33" s="104">
        <v>101.20395076299813</v>
      </c>
      <c r="Q33" s="141">
        <v>101.0815340268045</v>
      </c>
      <c r="R33" s="142"/>
      <c r="S33" s="142"/>
      <c r="T33" s="143"/>
      <c r="U33" s="144"/>
      <c r="V33" s="143"/>
      <c r="W33" s="145"/>
    </row>
    <row r="34" spans="2:30" ht="20.100000000000001" customHeight="1">
      <c r="B34" s="151" t="s">
        <v>39</v>
      </c>
      <c r="C34" s="162"/>
      <c r="D34" s="90">
        <v>102.68546129980119</v>
      </c>
      <c r="E34" s="91">
        <v>101.10472297319102</v>
      </c>
      <c r="F34" s="91">
        <v>100.79393423656941</v>
      </c>
      <c r="G34" s="91">
        <v>105.50848115503145</v>
      </c>
      <c r="H34" s="91">
        <v>100.15714879889181</v>
      </c>
      <c r="I34" s="91"/>
      <c r="J34" s="91"/>
      <c r="K34" s="91"/>
      <c r="L34" s="91"/>
      <c r="M34" s="91"/>
      <c r="N34" s="91"/>
      <c r="O34" s="92"/>
      <c r="P34" s="90">
        <v>102.44226605358718</v>
      </c>
      <c r="Q34" s="121">
        <v>101.28576094771657</v>
      </c>
      <c r="R34" s="122"/>
      <c r="S34" s="122"/>
      <c r="T34" s="277"/>
      <c r="U34" s="276"/>
      <c r="V34" s="277"/>
      <c r="W34" s="125"/>
    </row>
    <row r="35" spans="2:30" ht="20.100000000000001" customHeight="1">
      <c r="B35" s="152" t="s">
        <v>40</v>
      </c>
      <c r="C35" s="163"/>
      <c r="D35" s="82">
        <v>107.53710626139875</v>
      </c>
      <c r="E35" s="83">
        <v>103.96019149854401</v>
      </c>
      <c r="F35" s="83">
        <v>101.62988831978927</v>
      </c>
      <c r="G35" s="83">
        <v>99.70047546454667</v>
      </c>
      <c r="H35" s="83">
        <v>101.59895832082393</v>
      </c>
      <c r="I35" s="83"/>
      <c r="J35" s="83"/>
      <c r="K35" s="83"/>
      <c r="L35" s="83"/>
      <c r="M35" s="83"/>
      <c r="N35" s="83"/>
      <c r="O35" s="84"/>
      <c r="P35" s="82">
        <v>102.13652724859956</v>
      </c>
      <c r="Q35" s="112">
        <v>104.13901530205989</v>
      </c>
      <c r="R35" s="113"/>
      <c r="S35" s="113"/>
      <c r="T35" s="275"/>
      <c r="U35" s="278"/>
      <c r="V35" s="275"/>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108.5601705568041</v>
      </c>
      <c r="E40" s="373"/>
      <c r="F40" s="374">
        <v>129.47639639009628</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108.32022463647138</v>
      </c>
      <c r="E41" s="381"/>
      <c r="F41" s="378">
        <v>129.43223047074625</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101.87093504931475</v>
      </c>
      <c r="E42" s="381"/>
      <c r="F42" s="378">
        <v>123.38958625927927</v>
      </c>
      <c r="G42" s="379"/>
      <c r="H42" s="380">
        <v>96.943864954353202</v>
      </c>
      <c r="I42" s="381"/>
      <c r="J42" s="378">
        <v>124.92414390983961</v>
      </c>
      <c r="K42" s="379"/>
      <c r="L42" s="380">
        <v>105.08239494812952</v>
      </c>
      <c r="M42" s="381"/>
      <c r="N42" s="378">
        <v>98.771608431699264</v>
      </c>
      <c r="O42" s="379"/>
      <c r="P42" s="70" t="s">
        <v>86</v>
      </c>
      <c r="Q42" s="54"/>
      <c r="R42" s="46"/>
      <c r="S42" s="46"/>
      <c r="T42" s="46"/>
      <c r="U42" s="46"/>
      <c r="V42" s="41"/>
    </row>
    <row r="43" spans="2:30" ht="20.100000000000001" customHeight="1">
      <c r="B43" s="152" t="s">
        <v>69</v>
      </c>
      <c r="C43" s="163"/>
      <c r="D43" s="382">
        <v>129.03468438217212</v>
      </c>
      <c r="E43" s="383"/>
      <c r="F43" s="384">
        <v>151.13377815918656</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107.71989356306202</v>
      </c>
      <c r="E44" s="373"/>
      <c r="F44" s="374">
        <v>124.21447213799821</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99.826658223036461</v>
      </c>
      <c r="E45" s="381"/>
      <c r="F45" s="378">
        <v>115.19337215710917</v>
      </c>
      <c r="G45" s="379"/>
      <c r="H45" s="380">
        <v>95.279290776909235</v>
      </c>
      <c r="I45" s="381"/>
      <c r="J45" s="378">
        <v>118.22189620935953</v>
      </c>
      <c r="K45" s="379"/>
      <c r="L45" s="380">
        <v>104.77267138435636</v>
      </c>
      <c r="M45" s="381"/>
      <c r="N45" s="378">
        <v>97.438271462938516</v>
      </c>
      <c r="O45" s="379"/>
      <c r="P45" s="70" t="s">
        <v>94</v>
      </c>
      <c r="Q45" s="54"/>
      <c r="R45" s="46"/>
      <c r="S45" s="46"/>
      <c r="T45" s="46"/>
      <c r="U45" s="46"/>
      <c r="V45" s="19"/>
      <c r="W45" s="12"/>
      <c r="X45" s="12"/>
      <c r="Y45" s="12"/>
      <c r="Z45" s="12"/>
      <c r="AA45" s="12"/>
    </row>
    <row r="46" spans="2:30" ht="20.100000000000001" customHeight="1">
      <c r="B46" s="152" t="s">
        <v>40</v>
      </c>
      <c r="C46" s="163"/>
      <c r="D46" s="382">
        <v>129.03468438217212</v>
      </c>
      <c r="E46" s="383"/>
      <c r="F46" s="384">
        <v>151.39518562237399</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95</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170</v>
      </c>
      <c r="C54" s="6"/>
      <c r="D54" s="16"/>
      <c r="E54" s="16"/>
      <c r="F54" s="16"/>
      <c r="G54" s="18" t="s">
        <v>169</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v>296</v>
      </c>
      <c r="I65" s="245"/>
      <c r="J65" s="245"/>
      <c r="K65" s="245"/>
      <c r="L65" s="245"/>
      <c r="M65" s="245"/>
      <c r="N65" s="245"/>
      <c r="O65" s="246"/>
      <c r="P65" s="27"/>
      <c r="R65" s="37"/>
      <c r="S65" s="37"/>
      <c r="T65" s="37"/>
      <c r="U65" s="37"/>
      <c r="V65" s="37"/>
      <c r="W65" s="37"/>
    </row>
    <row r="66" spans="2:30" ht="20.100000000000001" customHeight="1">
      <c r="B66" s="158" t="s">
        <v>30</v>
      </c>
      <c r="C66" s="180"/>
      <c r="D66" s="254">
        <v>214</v>
      </c>
      <c r="E66" s="247">
        <v>214</v>
      </c>
      <c r="F66" s="247">
        <v>214</v>
      </c>
      <c r="G66" s="247">
        <v>212</v>
      </c>
      <c r="H66" s="247">
        <v>212</v>
      </c>
      <c r="I66" s="247"/>
      <c r="J66" s="247"/>
      <c r="K66" s="247"/>
      <c r="L66" s="247"/>
      <c r="M66" s="247"/>
      <c r="N66" s="247"/>
      <c r="O66" s="248"/>
      <c r="R66" s="37"/>
      <c r="S66" s="37"/>
      <c r="T66" s="37"/>
      <c r="U66" s="37"/>
      <c r="V66" s="37"/>
      <c r="W66" s="37"/>
    </row>
    <row r="67" spans="2:30" ht="20.100000000000001" customHeight="1">
      <c r="B67" s="158" t="s">
        <v>31</v>
      </c>
      <c r="C67" s="180"/>
      <c r="D67" s="254">
        <v>58</v>
      </c>
      <c r="E67" s="247">
        <v>58</v>
      </c>
      <c r="F67" s="247">
        <v>58</v>
      </c>
      <c r="G67" s="247">
        <v>58</v>
      </c>
      <c r="H67" s="247">
        <v>58</v>
      </c>
      <c r="I67" s="247"/>
      <c r="J67" s="247"/>
      <c r="K67" s="247"/>
      <c r="L67" s="247"/>
      <c r="M67" s="247"/>
      <c r="N67" s="247"/>
      <c r="O67" s="248"/>
      <c r="R67" s="37"/>
      <c r="S67" s="37"/>
      <c r="T67" s="37"/>
      <c r="U67" s="37"/>
      <c r="V67" s="37"/>
      <c r="W67" s="37"/>
    </row>
    <row r="68" spans="2:30" ht="20.100000000000001" customHeight="1">
      <c r="B68" s="149" t="s">
        <v>32</v>
      </c>
      <c r="C68" s="181"/>
      <c r="D68" s="255">
        <v>26</v>
      </c>
      <c r="E68" s="249">
        <v>26</v>
      </c>
      <c r="F68" s="249">
        <v>26</v>
      </c>
      <c r="G68" s="249">
        <v>26</v>
      </c>
      <c r="H68" s="249">
        <v>26</v>
      </c>
      <c r="I68" s="249"/>
      <c r="J68" s="249"/>
      <c r="K68" s="249"/>
      <c r="L68" s="249"/>
      <c r="M68" s="249"/>
      <c r="N68" s="249"/>
      <c r="O68" s="250"/>
      <c r="P68" s="43"/>
      <c r="R68" s="37"/>
      <c r="S68" s="37"/>
      <c r="T68" s="37"/>
      <c r="U68" s="37"/>
      <c r="V68" s="37"/>
      <c r="W68" s="37"/>
    </row>
    <row r="69" spans="2:30" ht="20.100000000000001" customHeight="1">
      <c r="B69" s="169" t="s">
        <v>17</v>
      </c>
      <c r="C69" s="179"/>
      <c r="D69" s="256">
        <v>249</v>
      </c>
      <c r="E69" s="251">
        <v>250</v>
      </c>
      <c r="F69" s="251">
        <v>224</v>
      </c>
      <c r="G69" s="251">
        <v>245</v>
      </c>
      <c r="H69" s="251">
        <v>224</v>
      </c>
      <c r="I69" s="251"/>
      <c r="J69" s="251"/>
      <c r="K69" s="251"/>
      <c r="L69" s="251"/>
      <c r="M69" s="251"/>
      <c r="N69" s="251"/>
      <c r="O69" s="252"/>
      <c r="P69" s="37"/>
      <c r="R69" s="37"/>
      <c r="S69" s="37"/>
      <c r="T69" s="37"/>
      <c r="U69" s="37"/>
      <c r="V69" s="37"/>
      <c r="W69" s="37"/>
    </row>
    <row r="70" spans="2:30" ht="20.100000000000001" customHeight="1">
      <c r="B70" s="158" t="s">
        <v>33</v>
      </c>
      <c r="C70" s="180"/>
      <c r="D70" s="254">
        <v>192</v>
      </c>
      <c r="E70" s="247">
        <v>193</v>
      </c>
      <c r="F70" s="247">
        <v>167</v>
      </c>
      <c r="G70" s="247">
        <v>188</v>
      </c>
      <c r="H70" s="247">
        <v>167</v>
      </c>
      <c r="I70" s="247"/>
      <c r="J70" s="247"/>
      <c r="K70" s="247"/>
      <c r="L70" s="247"/>
      <c r="M70" s="247"/>
      <c r="N70" s="247"/>
      <c r="O70" s="248"/>
      <c r="P70" s="36"/>
      <c r="Q70" s="37"/>
      <c r="R70" s="37"/>
      <c r="S70" s="37"/>
      <c r="T70" s="37"/>
      <c r="U70" s="37"/>
      <c r="V70" s="37"/>
      <c r="W70" s="37"/>
    </row>
    <row r="71" spans="2:30" ht="20.100000000000001" customHeight="1">
      <c r="B71" s="149" t="s">
        <v>34</v>
      </c>
      <c r="C71" s="181"/>
      <c r="D71" s="255">
        <v>57</v>
      </c>
      <c r="E71" s="249">
        <v>57</v>
      </c>
      <c r="F71" s="249">
        <v>57</v>
      </c>
      <c r="G71" s="249">
        <v>57</v>
      </c>
      <c r="H71" s="249">
        <v>57</v>
      </c>
      <c r="I71" s="249"/>
      <c r="J71" s="249"/>
      <c r="K71" s="249"/>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168</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８月まで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101.283610990811</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103.4</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107</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97.548501194778098</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99.6</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103</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124.24404693559401</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120.5</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121.3</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104.85143342348229</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96.650178955452404</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97.4</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102.7</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110.72049230506589</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101.05334715560923</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100.929461400078</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102.2</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100.3</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106.4837610481953</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68">
    <mergeCell ref="D38:G38"/>
    <mergeCell ref="H38:K38"/>
    <mergeCell ref="L38:O38"/>
    <mergeCell ref="U1:X1"/>
    <mergeCell ref="U2:X2"/>
    <mergeCell ref="U3:X3"/>
    <mergeCell ref="U4:X4"/>
    <mergeCell ref="U5:X5"/>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7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362">
        <v>43679</v>
      </c>
      <c r="V1" s="362"/>
      <c r="W1" s="362"/>
      <c r="X1" s="362"/>
    </row>
    <row r="2" spans="1:25" ht="20.100000000000001" customHeight="1">
      <c r="B2" s="4" t="s">
        <v>124</v>
      </c>
      <c r="C2" s="4"/>
      <c r="U2" s="361" t="s">
        <v>2</v>
      </c>
      <c r="V2" s="361"/>
      <c r="W2" s="361"/>
      <c r="X2" s="361"/>
    </row>
    <row r="3" spans="1:25" ht="20.100000000000001" customHeight="1">
      <c r="U3" s="361" t="s">
        <v>5</v>
      </c>
      <c r="V3" s="361"/>
      <c r="W3" s="361"/>
      <c r="X3" s="361"/>
      <c r="Y3" s="5" t="s">
        <v>125</v>
      </c>
    </row>
    <row r="4" spans="1:25" ht="20.100000000000001" customHeight="1">
      <c r="B4" s="27"/>
      <c r="C4" s="27"/>
      <c r="D4" s="4"/>
      <c r="E4" s="27"/>
      <c r="F4" s="27"/>
      <c r="G4" s="27"/>
      <c r="H4" s="27"/>
      <c r="I4" s="27"/>
      <c r="J4" s="27"/>
      <c r="K4" s="27"/>
      <c r="L4" s="27"/>
      <c r="M4" s="27"/>
      <c r="N4" s="27"/>
      <c r="O4" s="27"/>
      <c r="P4" s="27"/>
      <c r="U4" s="361" t="s">
        <v>3</v>
      </c>
      <c r="V4" s="361"/>
      <c r="W4" s="361"/>
      <c r="X4" s="361"/>
    </row>
    <row r="5" spans="1:25" ht="20.100000000000001" customHeight="1">
      <c r="B5" s="71" t="str">
        <f>+" ■2019年"&amp;Y3&amp;"月度概況　売上高前期比"</f>
        <v xml:space="preserve"> ■2019年７月度概況　売上高前期比</v>
      </c>
      <c r="C5" s="71"/>
      <c r="D5" s="21"/>
      <c r="E5" s="32"/>
      <c r="F5" s="27"/>
      <c r="G5" s="27"/>
      <c r="H5" s="28" t="s">
        <v>26</v>
      </c>
      <c r="I5" s="27"/>
      <c r="J5" s="27"/>
      <c r="K5" s="27"/>
      <c r="L5" s="27"/>
      <c r="M5" s="27"/>
      <c r="N5" s="27"/>
      <c r="O5" s="27"/>
      <c r="P5" s="27"/>
      <c r="U5" s="363" t="s">
        <v>4</v>
      </c>
      <c r="V5" s="363"/>
      <c r="W5" s="363"/>
      <c r="X5" s="363"/>
    </row>
    <row r="6" spans="1:25" ht="20.100000000000001" customHeight="1">
      <c r="B6" s="70" t="s">
        <v>1</v>
      </c>
      <c r="C6" s="70"/>
      <c r="D6" s="33">
        <v>0.99199999999999999</v>
      </c>
      <c r="E6" s="69"/>
      <c r="F6" s="27"/>
      <c r="G6" s="27"/>
      <c r="H6" s="28" t="s">
        <v>27</v>
      </c>
      <c r="I6" s="27"/>
      <c r="J6" s="27"/>
      <c r="K6" s="27"/>
      <c r="L6" s="27"/>
      <c r="M6" s="27"/>
      <c r="N6" s="27"/>
      <c r="O6" s="27"/>
      <c r="P6" s="27"/>
      <c r="U6" s="257" t="s">
        <v>118</v>
      </c>
      <c r="V6" s="257"/>
      <c r="W6" s="257"/>
      <c r="X6" s="6"/>
    </row>
    <row r="7" spans="1:25" ht="20.100000000000001" customHeight="1">
      <c r="B7" s="70" t="s">
        <v>78</v>
      </c>
      <c r="C7" s="70"/>
      <c r="D7" s="33">
        <v>0.97099999999999997</v>
      </c>
      <c r="E7" s="33"/>
      <c r="F7" s="29"/>
      <c r="G7" s="29"/>
      <c r="H7" s="28" t="s">
        <v>28</v>
      </c>
      <c r="I7" s="27"/>
      <c r="J7" s="27"/>
      <c r="K7" s="27"/>
      <c r="L7" s="27"/>
      <c r="M7" s="27"/>
      <c r="N7" s="27"/>
      <c r="O7" s="27"/>
      <c r="P7" s="27"/>
      <c r="U7" s="257" t="s">
        <v>71</v>
      </c>
      <c r="V7" s="257"/>
      <c r="W7" s="257"/>
      <c r="X7" s="257"/>
    </row>
    <row r="8" spans="1:25" ht="15" customHeight="1">
      <c r="D8" s="9"/>
      <c r="E8" s="7"/>
      <c r="I8" s="8"/>
      <c r="V8" s="261"/>
      <c r="X8" s="261"/>
    </row>
    <row r="9" spans="1:25" s="27" customFormat="1" ht="20.100000000000001" customHeight="1">
      <c r="B9" s="176" t="s">
        <v>76</v>
      </c>
      <c r="C9" s="176"/>
      <c r="F9" s="182"/>
      <c r="W9" s="68" t="s">
        <v>0</v>
      </c>
      <c r="X9" s="178"/>
    </row>
    <row r="10" spans="1:25" ht="20.100000000000001" customHeight="1">
      <c r="B10" s="22"/>
      <c r="C10" s="22"/>
      <c r="D10" s="39" t="s">
        <v>97</v>
      </c>
      <c r="E10" s="40"/>
      <c r="F10" s="40"/>
      <c r="G10" s="40"/>
      <c r="H10" s="40"/>
      <c r="I10" s="40"/>
      <c r="J10" s="40"/>
      <c r="K10" s="40"/>
      <c r="L10" s="40"/>
      <c r="M10" s="40" t="s">
        <v>81</v>
      </c>
      <c r="N10" s="40"/>
      <c r="O10" s="35"/>
      <c r="P10" s="39"/>
      <c r="Q10" s="39"/>
      <c r="R10" s="40"/>
      <c r="S10" s="40"/>
      <c r="T10" s="35"/>
      <c r="U10" s="39"/>
      <c r="V10" s="35"/>
      <c r="W10" s="38"/>
    </row>
    <row r="11" spans="1:25" ht="20.100000000000001" customHeight="1">
      <c r="B11" s="146"/>
      <c r="C11" s="146"/>
      <c r="D11" s="47" t="s">
        <v>6</v>
      </c>
      <c r="E11" s="48" t="s">
        <v>7</v>
      </c>
      <c r="F11" s="48" t="s">
        <v>22</v>
      </c>
      <c r="G11" s="48" t="s">
        <v>23</v>
      </c>
      <c r="H11" s="48" t="s">
        <v>24</v>
      </c>
      <c r="I11" s="48" t="s">
        <v>25</v>
      </c>
      <c r="J11" s="48" t="s">
        <v>8</v>
      </c>
      <c r="K11" s="48" t="s">
        <v>9</v>
      </c>
      <c r="L11" s="48" t="s">
        <v>10</v>
      </c>
      <c r="M11" s="48" t="s">
        <v>11</v>
      </c>
      <c r="N11" s="48" t="s">
        <v>12</v>
      </c>
      <c r="O11" s="49" t="s">
        <v>13</v>
      </c>
      <c r="P11" s="50" t="str">
        <f>+""&amp;Y3&amp;"月まで"</f>
        <v>７月まで</v>
      </c>
      <c r="Q11" s="73" t="s">
        <v>18</v>
      </c>
      <c r="R11" s="74" t="s">
        <v>19</v>
      </c>
      <c r="S11" s="74" t="s">
        <v>20</v>
      </c>
      <c r="T11" s="75" t="s">
        <v>21</v>
      </c>
      <c r="U11" s="73" t="s">
        <v>14</v>
      </c>
      <c r="V11" s="75" t="s">
        <v>15</v>
      </c>
      <c r="W11" s="76" t="s">
        <v>16</v>
      </c>
    </row>
    <row r="12" spans="1:25" ht="20.100000000000001" customHeight="1">
      <c r="B12" s="72" t="s">
        <v>35</v>
      </c>
      <c r="C12" s="147"/>
      <c r="D12" s="189"/>
      <c r="E12" s="189"/>
      <c r="F12" s="189"/>
      <c r="G12" s="189"/>
      <c r="H12" s="189"/>
      <c r="I12" s="189"/>
      <c r="J12" s="189"/>
      <c r="K12" s="189"/>
      <c r="L12" s="189"/>
      <c r="M12" s="189"/>
      <c r="N12" s="189"/>
      <c r="O12" s="189"/>
      <c r="P12" s="189"/>
      <c r="Q12" s="189"/>
      <c r="R12" s="189"/>
      <c r="S12" s="189"/>
      <c r="T12" s="189"/>
      <c r="U12" s="189"/>
      <c r="V12" s="189"/>
      <c r="W12" s="190"/>
    </row>
    <row r="13" spans="1:25" ht="20.100000000000001" customHeight="1">
      <c r="B13" s="148" t="s">
        <v>1</v>
      </c>
      <c r="C13" s="159"/>
      <c r="D13" s="77">
        <v>100.16345432723752</v>
      </c>
      <c r="E13" s="78">
        <v>104.76834111065413</v>
      </c>
      <c r="F13" s="78">
        <v>104.85275765793473</v>
      </c>
      <c r="G13" s="78">
        <v>99.159235152942017</v>
      </c>
      <c r="H13" s="78"/>
      <c r="I13" s="78"/>
      <c r="J13" s="79"/>
      <c r="K13" s="79"/>
      <c r="L13" s="79"/>
      <c r="M13" s="79"/>
      <c r="N13" s="79"/>
      <c r="O13" s="80"/>
      <c r="P13" s="81">
        <v>102.21208233670127</v>
      </c>
      <c r="Q13" s="107">
        <v>103.28043128505475</v>
      </c>
      <c r="R13" s="78"/>
      <c r="S13" s="108"/>
      <c r="T13" s="263"/>
      <c r="U13" s="262"/>
      <c r="V13" s="263"/>
      <c r="W13" s="111"/>
    </row>
    <row r="14" spans="1:25" ht="20.100000000000001" customHeight="1">
      <c r="B14" s="149" t="s">
        <v>64</v>
      </c>
      <c r="C14" s="160"/>
      <c r="D14" s="82">
        <v>100.12189597314149</v>
      </c>
      <c r="E14" s="83">
        <v>105.59070807641973</v>
      </c>
      <c r="F14" s="83">
        <v>104.96107856443598</v>
      </c>
      <c r="G14" s="83">
        <v>99.254592006216996</v>
      </c>
      <c r="H14" s="83"/>
      <c r="I14" s="83"/>
      <c r="J14" s="83"/>
      <c r="K14" s="83"/>
      <c r="L14" s="83"/>
      <c r="M14" s="83"/>
      <c r="N14" s="83"/>
      <c r="O14" s="84"/>
      <c r="P14" s="85">
        <v>102.43648586911848</v>
      </c>
      <c r="Q14" s="112">
        <v>103.58920617266429</v>
      </c>
      <c r="R14" s="113"/>
      <c r="S14" s="113"/>
      <c r="T14" s="267"/>
      <c r="U14" s="266"/>
      <c r="V14" s="267"/>
      <c r="W14" s="116"/>
    </row>
    <row r="15" spans="1:25" ht="20.100000000000001" customHeight="1">
      <c r="B15" s="150" t="s">
        <v>66</v>
      </c>
      <c r="C15" s="161"/>
      <c r="D15" s="86">
        <v>100.17947043690403</v>
      </c>
      <c r="E15" s="87">
        <v>105.4999775546045</v>
      </c>
      <c r="F15" s="87">
        <v>105.13318548285197</v>
      </c>
      <c r="G15" s="87">
        <v>99.174968047452623</v>
      </c>
      <c r="H15" s="87"/>
      <c r="I15" s="87"/>
      <c r="J15" s="87"/>
      <c r="K15" s="87"/>
      <c r="L15" s="87"/>
      <c r="M15" s="87"/>
      <c r="N15" s="87"/>
      <c r="O15" s="88"/>
      <c r="P15" s="89">
        <v>102.45029117994653</v>
      </c>
      <c r="Q15" s="117">
        <v>103.63800402645073</v>
      </c>
      <c r="R15" s="100"/>
      <c r="S15" s="100"/>
      <c r="T15" s="118"/>
      <c r="U15" s="119"/>
      <c r="V15" s="118"/>
      <c r="W15" s="120"/>
    </row>
    <row r="16" spans="1:25" ht="20.100000000000001" customHeight="1">
      <c r="B16" s="151" t="s">
        <v>67</v>
      </c>
      <c r="C16" s="162"/>
      <c r="D16" s="90">
        <v>95.836831447263776</v>
      </c>
      <c r="E16" s="91">
        <v>102.22463115901542</v>
      </c>
      <c r="F16" s="91">
        <v>103.60806112670249</v>
      </c>
      <c r="G16" s="91">
        <v>95.905528300377924</v>
      </c>
      <c r="H16" s="91"/>
      <c r="I16" s="91"/>
      <c r="J16" s="91"/>
      <c r="K16" s="91"/>
      <c r="L16" s="91"/>
      <c r="M16" s="91"/>
      <c r="N16" s="91"/>
      <c r="O16" s="92"/>
      <c r="P16" s="93">
        <v>99.338018376903776</v>
      </c>
      <c r="Q16" s="121">
        <v>100.54974175297779</v>
      </c>
      <c r="R16" s="122"/>
      <c r="S16" s="122"/>
      <c r="T16" s="264"/>
      <c r="U16" s="265"/>
      <c r="V16" s="264"/>
      <c r="W16" s="125"/>
    </row>
    <row r="17" spans="2:24" ht="20.100000000000001" customHeight="1">
      <c r="B17" s="152" t="s">
        <v>69</v>
      </c>
      <c r="C17" s="163"/>
      <c r="D17" s="82">
        <v>117.3613938041925</v>
      </c>
      <c r="E17" s="83">
        <v>116.72478036895404</v>
      </c>
      <c r="F17" s="83">
        <v>110.04215112469527</v>
      </c>
      <c r="G17" s="83">
        <v>109.3910150598107</v>
      </c>
      <c r="H17" s="83"/>
      <c r="I17" s="83"/>
      <c r="J17" s="83"/>
      <c r="K17" s="83"/>
      <c r="L17" s="83"/>
      <c r="M17" s="83"/>
      <c r="N17" s="83"/>
      <c r="O17" s="84"/>
      <c r="P17" s="85">
        <v>113.02984999439917</v>
      </c>
      <c r="Q17" s="112">
        <v>114.47204238383387</v>
      </c>
      <c r="R17" s="113"/>
      <c r="S17" s="113"/>
      <c r="T17" s="267"/>
      <c r="U17" s="266"/>
      <c r="V17" s="267"/>
      <c r="W17" s="116"/>
    </row>
    <row r="18" spans="2:24" ht="20.100000000000001" customHeight="1">
      <c r="B18" s="153" t="s">
        <v>38</v>
      </c>
      <c r="C18" s="164"/>
      <c r="D18" s="94">
        <v>98.887206730877722</v>
      </c>
      <c r="E18" s="79">
        <v>104.28513125375376</v>
      </c>
      <c r="F18" s="79">
        <v>103.65242532287775</v>
      </c>
      <c r="G18" s="79">
        <v>97.143637125157156</v>
      </c>
      <c r="H18" s="79"/>
      <c r="I18" s="79"/>
      <c r="J18" s="79"/>
      <c r="K18" s="79"/>
      <c r="L18" s="79"/>
      <c r="M18" s="79"/>
      <c r="N18" s="79"/>
      <c r="O18" s="80"/>
      <c r="P18" s="81">
        <v>100.86272961504959</v>
      </c>
      <c r="Q18" s="107">
        <v>102.24548988982262</v>
      </c>
      <c r="R18" s="78"/>
      <c r="S18" s="78"/>
      <c r="T18" s="263"/>
      <c r="U18" s="262"/>
      <c r="V18" s="263"/>
      <c r="W18" s="111"/>
    </row>
    <row r="19" spans="2:24" ht="20.100000000000001" customHeight="1">
      <c r="B19" s="151" t="s">
        <v>39</v>
      </c>
      <c r="C19" s="162"/>
      <c r="D19" s="90">
        <v>93.956686724202271</v>
      </c>
      <c r="E19" s="91">
        <v>100.3505821058957</v>
      </c>
      <c r="F19" s="91">
        <v>101.2063433554552</v>
      </c>
      <c r="G19" s="91">
        <v>92.880084248859347</v>
      </c>
      <c r="H19" s="91"/>
      <c r="I19" s="91"/>
      <c r="J19" s="91"/>
      <c r="K19" s="91"/>
      <c r="L19" s="91"/>
      <c r="M19" s="91"/>
      <c r="N19" s="91"/>
      <c r="O19" s="92"/>
      <c r="P19" s="93">
        <v>96.888297435236382</v>
      </c>
      <c r="Q19" s="121">
        <v>98.347518819899577</v>
      </c>
      <c r="R19" s="122"/>
      <c r="S19" s="122"/>
      <c r="T19" s="264"/>
      <c r="U19" s="265"/>
      <c r="V19" s="264"/>
      <c r="W19" s="125"/>
    </row>
    <row r="20" spans="2:24" ht="20.100000000000001" customHeight="1">
      <c r="B20" s="152" t="s">
        <v>40</v>
      </c>
      <c r="C20" s="163"/>
      <c r="D20" s="82">
        <v>117.38146356333471</v>
      </c>
      <c r="E20" s="83">
        <v>116.75239334039172</v>
      </c>
      <c r="F20" s="83">
        <v>110.08465455113938</v>
      </c>
      <c r="G20" s="83">
        <v>109.46480835497761</v>
      </c>
      <c r="H20" s="83"/>
      <c r="I20" s="83"/>
      <c r="J20" s="83"/>
      <c r="K20" s="83"/>
      <c r="L20" s="83"/>
      <c r="M20" s="83"/>
      <c r="N20" s="83"/>
      <c r="O20" s="84"/>
      <c r="P20" s="85">
        <v>113.07352272035824</v>
      </c>
      <c r="Q20" s="112">
        <v>114.50310781131225</v>
      </c>
      <c r="R20" s="113"/>
      <c r="S20" s="113"/>
      <c r="T20" s="267"/>
      <c r="U20" s="266"/>
      <c r="V20" s="267"/>
      <c r="W20" s="116"/>
    </row>
    <row r="21" spans="2:24" ht="20.100000000000001" customHeight="1">
      <c r="B21" s="154" t="s">
        <v>41</v>
      </c>
      <c r="C21" s="165"/>
      <c r="D21" s="95">
        <v>100.3880104255896</v>
      </c>
      <c r="E21" s="96">
        <v>100.412728752578</v>
      </c>
      <c r="F21" s="96">
        <v>104.14769345289837</v>
      </c>
      <c r="G21" s="96">
        <v>98.45650196000112</v>
      </c>
      <c r="H21" s="96"/>
      <c r="I21" s="96"/>
      <c r="J21" s="96"/>
      <c r="K21" s="96"/>
      <c r="L21" s="96"/>
      <c r="M21" s="96"/>
      <c r="N21" s="96"/>
      <c r="O21" s="97"/>
      <c r="P21" s="98">
        <v>100.85298553653948</v>
      </c>
      <c r="Q21" s="126">
        <v>101.52371611779752</v>
      </c>
      <c r="R21" s="127"/>
      <c r="S21" s="127"/>
      <c r="T21" s="128"/>
      <c r="U21" s="129"/>
      <c r="V21" s="130"/>
      <c r="W21" s="131"/>
      <c r="X21" s="55"/>
    </row>
    <row r="22" spans="2:24" ht="20.100000000000001" customHeight="1">
      <c r="B22" s="72" t="s">
        <v>36</v>
      </c>
      <c r="C22" s="147"/>
      <c r="D22" s="191"/>
      <c r="E22" s="189"/>
      <c r="F22" s="189"/>
      <c r="G22" s="189"/>
      <c r="H22" s="189"/>
      <c r="I22" s="189"/>
      <c r="J22" s="189"/>
      <c r="K22" s="189"/>
      <c r="L22" s="189"/>
      <c r="M22" s="189"/>
      <c r="N22" s="189"/>
      <c r="O22" s="189"/>
      <c r="P22" s="189"/>
      <c r="Q22" s="189"/>
      <c r="R22" s="189"/>
      <c r="S22" s="189"/>
      <c r="T22" s="189"/>
      <c r="U22" s="189"/>
      <c r="V22" s="189"/>
      <c r="W22" s="190"/>
    </row>
    <row r="23" spans="2:24" ht="20.100000000000001" customHeight="1">
      <c r="B23" s="155" t="s">
        <v>70</v>
      </c>
      <c r="C23" s="166"/>
      <c r="D23" s="99">
        <v>96.154347449592649</v>
      </c>
      <c r="E23" s="100">
        <v>103.18194586291834</v>
      </c>
      <c r="F23" s="91">
        <v>103.91728276967731</v>
      </c>
      <c r="G23" s="91">
        <v>94.676187891983957</v>
      </c>
      <c r="H23" s="100"/>
      <c r="I23" s="100"/>
      <c r="J23" s="87"/>
      <c r="K23" s="87"/>
      <c r="L23" s="87"/>
      <c r="M23" s="87"/>
      <c r="N23" s="87"/>
      <c r="O23" s="88"/>
      <c r="P23" s="99">
        <v>99.131468322216293</v>
      </c>
      <c r="Q23" s="117">
        <v>101.31821287386541</v>
      </c>
      <c r="R23" s="100"/>
      <c r="S23" s="100"/>
      <c r="T23" s="118"/>
      <c r="U23" s="119"/>
      <c r="V23" s="132"/>
      <c r="W23" s="120"/>
    </row>
    <row r="24" spans="2:24" ht="20.100000000000001" customHeight="1">
      <c r="B24" s="151" t="s">
        <v>67</v>
      </c>
      <c r="C24" s="162"/>
      <c r="D24" s="90">
        <v>92.947490537515961</v>
      </c>
      <c r="E24" s="91">
        <v>100.63225387726477</v>
      </c>
      <c r="F24" s="91">
        <v>102.63510423454088</v>
      </c>
      <c r="G24" s="91">
        <v>90.803285474629078</v>
      </c>
      <c r="H24" s="91"/>
      <c r="I24" s="91"/>
      <c r="J24" s="91"/>
      <c r="K24" s="91"/>
      <c r="L24" s="91"/>
      <c r="M24" s="91"/>
      <c r="N24" s="91"/>
      <c r="O24" s="92"/>
      <c r="P24" s="90">
        <v>96.254039772878357</v>
      </c>
      <c r="Q24" s="121">
        <v>98.973413236135968</v>
      </c>
      <c r="R24" s="122"/>
      <c r="S24" s="122"/>
      <c r="T24" s="264"/>
      <c r="U24" s="265"/>
      <c r="V24" s="264"/>
      <c r="W24" s="125"/>
    </row>
    <row r="25" spans="2:24" ht="20.100000000000001" customHeight="1">
      <c r="B25" s="152" t="s">
        <v>69</v>
      </c>
      <c r="C25" s="163"/>
      <c r="D25" s="82">
        <v>106.41144810422631</v>
      </c>
      <c r="E25" s="83">
        <v>110.65143878006762</v>
      </c>
      <c r="F25" s="83">
        <v>107.49745733981241</v>
      </c>
      <c r="G25" s="83">
        <v>106.90075691932459</v>
      </c>
      <c r="H25" s="83"/>
      <c r="I25" s="83"/>
      <c r="J25" s="83"/>
      <c r="K25" s="83"/>
      <c r="L25" s="83"/>
      <c r="M25" s="83"/>
      <c r="N25" s="83"/>
      <c r="O25" s="84"/>
      <c r="P25" s="82">
        <v>107.81748689861696</v>
      </c>
      <c r="Q25" s="133">
        <v>108.24555995136069</v>
      </c>
      <c r="R25" s="134"/>
      <c r="S25" s="134"/>
      <c r="T25" s="135"/>
      <c r="U25" s="266"/>
      <c r="V25" s="135"/>
      <c r="W25" s="116"/>
    </row>
    <row r="26" spans="2:24" ht="20.100000000000001" customHeight="1">
      <c r="B26" s="148" t="s">
        <v>38</v>
      </c>
      <c r="C26" s="159"/>
      <c r="D26" s="94">
        <v>95.212579320642035</v>
      </c>
      <c r="E26" s="79">
        <v>102.33085620301561</v>
      </c>
      <c r="F26" s="79">
        <v>102.54278257488562</v>
      </c>
      <c r="G26" s="79">
        <v>92.995405553246997</v>
      </c>
      <c r="H26" s="79"/>
      <c r="I26" s="79"/>
      <c r="J26" s="79"/>
      <c r="K26" s="79"/>
      <c r="L26" s="79"/>
      <c r="M26" s="79"/>
      <c r="N26" s="79"/>
      <c r="O26" s="80"/>
      <c r="P26" s="94">
        <v>97.763998688419647</v>
      </c>
      <c r="Q26" s="107">
        <v>100.15685946499318</v>
      </c>
      <c r="R26" s="78"/>
      <c r="S26" s="78"/>
      <c r="T26" s="263"/>
      <c r="U26" s="262"/>
      <c r="V26" s="263"/>
      <c r="W26" s="111"/>
    </row>
    <row r="27" spans="2:24" ht="20.100000000000001" customHeight="1">
      <c r="B27" s="151" t="s">
        <v>39</v>
      </c>
      <c r="C27" s="162"/>
      <c r="D27" s="101">
        <v>91.499502982107359</v>
      </c>
      <c r="E27" s="102">
        <v>99.254099269432459</v>
      </c>
      <c r="F27" s="102">
        <v>100.40916065238392</v>
      </c>
      <c r="G27" s="102">
        <v>88.03091773483473</v>
      </c>
      <c r="H27" s="102"/>
      <c r="I27" s="102"/>
      <c r="J27" s="102"/>
      <c r="K27" s="102"/>
      <c r="L27" s="102"/>
      <c r="M27" s="102"/>
      <c r="N27" s="102"/>
      <c r="O27" s="103"/>
      <c r="P27" s="101">
        <v>94.007111486088604</v>
      </c>
      <c r="Q27" s="136">
        <v>97.099057063575103</v>
      </c>
      <c r="R27" s="137"/>
      <c r="S27" s="137"/>
      <c r="T27" s="138"/>
      <c r="U27" s="139"/>
      <c r="V27" s="138"/>
      <c r="W27" s="140"/>
    </row>
    <row r="28" spans="2:24" ht="20.100000000000001" customHeight="1">
      <c r="B28" s="152" t="s">
        <v>40</v>
      </c>
      <c r="C28" s="163"/>
      <c r="D28" s="82">
        <v>106.41304347826086</v>
      </c>
      <c r="E28" s="83">
        <v>110.6528507988362</v>
      </c>
      <c r="F28" s="83">
        <v>107.49745733981241</v>
      </c>
      <c r="G28" s="83">
        <v>106.90075691932459</v>
      </c>
      <c r="H28" s="83"/>
      <c r="I28" s="83"/>
      <c r="J28" s="83"/>
      <c r="K28" s="83"/>
      <c r="L28" s="83"/>
      <c r="M28" s="83"/>
      <c r="N28" s="83"/>
      <c r="O28" s="84"/>
      <c r="P28" s="82">
        <v>107.8181162793752</v>
      </c>
      <c r="Q28" s="112">
        <v>108.24648689382327</v>
      </c>
      <c r="R28" s="113"/>
      <c r="S28" s="113"/>
      <c r="T28" s="267"/>
      <c r="U28" s="266"/>
      <c r="V28" s="267"/>
      <c r="W28" s="116"/>
    </row>
    <row r="29" spans="2:24" ht="20.100000000000001" customHeight="1">
      <c r="B29" s="72" t="s">
        <v>37</v>
      </c>
      <c r="C29" s="147"/>
      <c r="D29" s="191"/>
      <c r="E29" s="189"/>
      <c r="F29" s="189"/>
      <c r="G29" s="189"/>
      <c r="H29" s="189"/>
      <c r="I29" s="189"/>
      <c r="J29" s="189"/>
      <c r="K29" s="189"/>
      <c r="L29" s="189"/>
      <c r="M29" s="189"/>
      <c r="N29" s="189"/>
      <c r="O29" s="189"/>
      <c r="P29" s="191"/>
      <c r="Q29" s="189"/>
      <c r="R29" s="189"/>
      <c r="S29" s="189"/>
      <c r="T29" s="189"/>
      <c r="U29" s="189"/>
      <c r="V29" s="189"/>
      <c r="W29" s="190"/>
    </row>
    <row r="30" spans="2:24" ht="20.100000000000001" customHeight="1">
      <c r="B30" s="155" t="s">
        <v>66</v>
      </c>
      <c r="C30" s="166"/>
      <c r="D30" s="99">
        <v>102.92330599868089</v>
      </c>
      <c r="E30" s="100">
        <v>101.36973113715426</v>
      </c>
      <c r="F30" s="100">
        <v>100.78844522477668</v>
      </c>
      <c r="G30" s="100">
        <v>103.5803279837999</v>
      </c>
      <c r="H30" s="100"/>
      <c r="I30" s="100"/>
      <c r="J30" s="87"/>
      <c r="K30" s="87"/>
      <c r="L30" s="87"/>
      <c r="M30" s="87"/>
      <c r="N30" s="87"/>
      <c r="O30" s="88"/>
      <c r="P30" s="99">
        <v>102.42843277609512</v>
      </c>
      <c r="Q30" s="117">
        <v>101.45635054444165</v>
      </c>
      <c r="R30" s="100"/>
      <c r="S30" s="100"/>
      <c r="T30" s="118"/>
      <c r="U30" s="119"/>
      <c r="V30" s="118"/>
      <c r="W30" s="120"/>
    </row>
    <row r="31" spans="2:24" ht="20.100000000000001" customHeight="1">
      <c r="B31" s="151" t="s">
        <v>67</v>
      </c>
      <c r="C31" s="162"/>
      <c r="D31" s="90">
        <v>103.10857333860088</v>
      </c>
      <c r="E31" s="91">
        <v>101.58237266919686</v>
      </c>
      <c r="F31" s="91">
        <v>100.94797671753537</v>
      </c>
      <c r="G31" s="91">
        <v>105.6190068443883</v>
      </c>
      <c r="H31" s="91"/>
      <c r="I31" s="91"/>
      <c r="J31" s="91"/>
      <c r="K31" s="91"/>
      <c r="L31" s="91"/>
      <c r="M31" s="91"/>
      <c r="N31" s="91"/>
      <c r="O31" s="92"/>
      <c r="P31" s="90">
        <v>103.20368129141346</v>
      </c>
      <c r="Q31" s="121">
        <v>101.59267874603954</v>
      </c>
      <c r="R31" s="122"/>
      <c r="S31" s="122"/>
      <c r="T31" s="264"/>
      <c r="U31" s="265"/>
      <c r="V31" s="264"/>
      <c r="W31" s="125"/>
    </row>
    <row r="32" spans="2:24" ht="20.100000000000001" customHeight="1">
      <c r="B32" s="152" t="s">
        <v>68</v>
      </c>
      <c r="C32" s="163"/>
      <c r="D32" s="82">
        <v>107.53762322842846</v>
      </c>
      <c r="E32" s="83">
        <v>103.96102435399253</v>
      </c>
      <c r="F32" s="83">
        <v>101.62988831978927</v>
      </c>
      <c r="G32" s="83">
        <v>99.70047546454667</v>
      </c>
      <c r="H32" s="83"/>
      <c r="I32" s="83"/>
      <c r="J32" s="83"/>
      <c r="K32" s="83"/>
      <c r="L32" s="83"/>
      <c r="M32" s="83"/>
      <c r="N32" s="83"/>
      <c r="O32" s="84"/>
      <c r="P32" s="82">
        <v>102.92971628161655</v>
      </c>
      <c r="Q32" s="112">
        <v>104.1394241608556</v>
      </c>
      <c r="R32" s="113"/>
      <c r="S32" s="113"/>
      <c r="T32" s="267"/>
      <c r="U32" s="266"/>
      <c r="V32" s="267"/>
      <c r="W32" s="116"/>
    </row>
    <row r="33" spans="2:30" ht="20.100000000000001" customHeight="1">
      <c r="B33" s="148" t="s">
        <v>38</v>
      </c>
      <c r="C33" s="159"/>
      <c r="D33" s="104">
        <v>102.46363416693536</v>
      </c>
      <c r="E33" s="105">
        <v>100.89436567932519</v>
      </c>
      <c r="F33" s="105">
        <v>100.52619511648588</v>
      </c>
      <c r="G33" s="105">
        <v>103.16370883211046</v>
      </c>
      <c r="H33" s="105"/>
      <c r="I33" s="105"/>
      <c r="J33" s="105"/>
      <c r="K33" s="105"/>
      <c r="L33" s="105"/>
      <c r="M33" s="105"/>
      <c r="N33" s="105"/>
      <c r="O33" s="106"/>
      <c r="P33" s="104">
        <v>102.09047127948413</v>
      </c>
      <c r="Q33" s="141">
        <v>101.0815340268045</v>
      </c>
      <c r="R33" s="142"/>
      <c r="S33" s="142"/>
      <c r="T33" s="143"/>
      <c r="U33" s="144"/>
      <c r="V33" s="143"/>
      <c r="W33" s="145"/>
    </row>
    <row r="34" spans="2:30" ht="20.100000000000001" customHeight="1">
      <c r="B34" s="151" t="s">
        <v>39</v>
      </c>
      <c r="C34" s="162"/>
      <c r="D34" s="90">
        <v>102.68546129980119</v>
      </c>
      <c r="E34" s="91">
        <v>101.10472297319102</v>
      </c>
      <c r="F34" s="91">
        <v>100.79393423656941</v>
      </c>
      <c r="G34" s="91">
        <v>105.50848115503145</v>
      </c>
      <c r="H34" s="91"/>
      <c r="I34" s="91"/>
      <c r="J34" s="91"/>
      <c r="K34" s="91"/>
      <c r="L34" s="91"/>
      <c r="M34" s="91"/>
      <c r="N34" s="91"/>
      <c r="O34" s="92"/>
      <c r="P34" s="90">
        <v>103.06485956604905</v>
      </c>
      <c r="Q34" s="121">
        <v>101.28576094771657</v>
      </c>
      <c r="R34" s="122"/>
      <c r="S34" s="122"/>
      <c r="T34" s="264"/>
      <c r="U34" s="265"/>
      <c r="V34" s="264"/>
      <c r="W34" s="125"/>
    </row>
    <row r="35" spans="2:30" ht="20.100000000000001" customHeight="1">
      <c r="B35" s="152" t="s">
        <v>40</v>
      </c>
      <c r="C35" s="163"/>
      <c r="D35" s="82">
        <v>107.53710626139875</v>
      </c>
      <c r="E35" s="83">
        <v>103.96019149854401</v>
      </c>
      <c r="F35" s="83">
        <v>101.62988831978927</v>
      </c>
      <c r="G35" s="83">
        <v>99.70047546454667</v>
      </c>
      <c r="H35" s="83"/>
      <c r="I35" s="83"/>
      <c r="J35" s="83"/>
      <c r="K35" s="83"/>
      <c r="L35" s="83"/>
      <c r="M35" s="83"/>
      <c r="N35" s="83"/>
      <c r="O35" s="84"/>
      <c r="P35" s="82">
        <v>102.92945682342061</v>
      </c>
      <c r="Q35" s="112">
        <v>104.13901530205989</v>
      </c>
      <c r="R35" s="113"/>
      <c r="S35" s="113"/>
      <c r="T35" s="267"/>
      <c r="U35" s="266"/>
      <c r="V35" s="267"/>
      <c r="W35" s="116"/>
    </row>
    <row r="36" spans="2:30" ht="15" customHeight="1">
      <c r="B36" s="44"/>
      <c r="C36" s="44"/>
      <c r="D36" s="56"/>
      <c r="E36" s="56"/>
      <c r="F36" s="56"/>
      <c r="G36" s="56"/>
      <c r="H36" s="56"/>
      <c r="I36" s="56"/>
      <c r="J36" s="56"/>
      <c r="K36" s="56"/>
      <c r="L36" s="56"/>
      <c r="M36" s="56"/>
      <c r="N36" s="56"/>
      <c r="O36" s="56"/>
      <c r="P36" s="56"/>
      <c r="Q36" s="56"/>
      <c r="R36" s="46"/>
      <c r="S36" s="57"/>
      <c r="T36" s="46"/>
      <c r="U36" s="46"/>
      <c r="V36" s="46"/>
      <c r="W36" s="46"/>
    </row>
    <row r="37" spans="2:30" s="27" customFormat="1" ht="20.100000000000001" customHeight="1">
      <c r="B37" s="176" t="s">
        <v>80</v>
      </c>
      <c r="C37" s="177"/>
      <c r="G37" s="178"/>
      <c r="H37" s="178"/>
      <c r="I37" s="178"/>
      <c r="J37" s="178"/>
      <c r="K37" s="178"/>
      <c r="L37" s="178"/>
      <c r="M37" s="178"/>
      <c r="N37" s="178"/>
      <c r="O37" s="68" t="s">
        <v>0</v>
      </c>
      <c r="W37" s="178"/>
    </row>
    <row r="38" spans="2:30" s="7" customFormat="1" ht="20.100000000000001" customHeight="1">
      <c r="B38" s="156"/>
      <c r="C38" s="156"/>
      <c r="D38" s="366" t="s">
        <v>35</v>
      </c>
      <c r="E38" s="367"/>
      <c r="F38" s="367"/>
      <c r="G38" s="368"/>
      <c r="H38" s="366" t="s">
        <v>36</v>
      </c>
      <c r="I38" s="367"/>
      <c r="J38" s="367"/>
      <c r="K38" s="368"/>
      <c r="L38" s="366" t="s">
        <v>37</v>
      </c>
      <c r="M38" s="367"/>
      <c r="N38" s="367"/>
      <c r="O38" s="368"/>
      <c r="P38" s="173" t="s">
        <v>109</v>
      </c>
      <c r="Q38" s="51"/>
      <c r="R38" s="54"/>
      <c r="S38" s="54"/>
      <c r="T38" s="54"/>
      <c r="U38" s="54"/>
      <c r="V38" s="41"/>
    </row>
    <row r="39" spans="2:30" s="7" customFormat="1" ht="20.100000000000001" customHeight="1">
      <c r="B39" s="157"/>
      <c r="C39" s="167"/>
      <c r="D39" s="369" t="s">
        <v>73</v>
      </c>
      <c r="E39" s="370"/>
      <c r="F39" s="370" t="s">
        <v>74</v>
      </c>
      <c r="G39" s="371"/>
      <c r="H39" s="369" t="s">
        <v>73</v>
      </c>
      <c r="I39" s="370"/>
      <c r="J39" s="370" t="s">
        <v>74</v>
      </c>
      <c r="K39" s="371"/>
      <c r="L39" s="369" t="s">
        <v>73</v>
      </c>
      <c r="M39" s="370"/>
      <c r="N39" s="370" t="s">
        <v>74</v>
      </c>
      <c r="O39" s="371"/>
      <c r="P39" s="174" t="s">
        <v>90</v>
      </c>
      <c r="R39" s="41"/>
      <c r="S39" s="41"/>
      <c r="T39" s="41"/>
      <c r="U39" s="41"/>
      <c r="V39" s="41"/>
    </row>
    <row r="40" spans="2:30" s="11" customFormat="1" ht="20.100000000000001" customHeight="1">
      <c r="B40" s="148" t="s">
        <v>64</v>
      </c>
      <c r="C40" s="159"/>
      <c r="D40" s="372">
        <v>100.01127473989825</v>
      </c>
      <c r="E40" s="373"/>
      <c r="F40" s="374">
        <v>97.822016547975409</v>
      </c>
      <c r="G40" s="375"/>
      <c r="H40" s="376" t="s">
        <v>75</v>
      </c>
      <c r="I40" s="377"/>
      <c r="J40" s="364" t="s">
        <v>75</v>
      </c>
      <c r="K40" s="365"/>
      <c r="L40" s="376" t="s">
        <v>75</v>
      </c>
      <c r="M40" s="377"/>
      <c r="N40" s="364" t="s">
        <v>75</v>
      </c>
      <c r="O40" s="365"/>
      <c r="P40" s="174" t="s">
        <v>85</v>
      </c>
      <c r="R40" s="42"/>
      <c r="S40" s="42"/>
      <c r="T40" s="42"/>
      <c r="U40" s="42"/>
      <c r="V40" s="41"/>
    </row>
    <row r="41" spans="2:30" s="15" customFormat="1" ht="20.100000000000001" customHeight="1">
      <c r="B41" s="158" t="s">
        <v>66</v>
      </c>
      <c r="C41" s="168"/>
      <c r="D41" s="380">
        <v>99.973977499931721</v>
      </c>
      <c r="E41" s="381"/>
      <c r="F41" s="378">
        <v>97.676150037180037</v>
      </c>
      <c r="G41" s="379"/>
      <c r="H41" s="380" t="s">
        <v>75</v>
      </c>
      <c r="I41" s="381"/>
      <c r="J41" s="378" t="s">
        <v>75</v>
      </c>
      <c r="K41" s="379"/>
      <c r="L41" s="380" t="s">
        <v>75</v>
      </c>
      <c r="M41" s="381"/>
      <c r="N41" s="378" t="s">
        <v>75</v>
      </c>
      <c r="O41" s="379"/>
      <c r="P41" s="183" t="s">
        <v>91</v>
      </c>
      <c r="Q41" s="44"/>
      <c r="R41" s="46"/>
      <c r="S41" s="46"/>
      <c r="T41" s="46"/>
      <c r="U41" s="46"/>
      <c r="V41" s="41"/>
    </row>
    <row r="42" spans="2:30" ht="20.100000000000001" customHeight="1">
      <c r="B42" s="151" t="s">
        <v>67</v>
      </c>
      <c r="C42" s="162"/>
      <c r="D42" s="380">
        <v>97.178383667981493</v>
      </c>
      <c r="E42" s="381"/>
      <c r="F42" s="378">
        <v>93.602121911480339</v>
      </c>
      <c r="G42" s="379"/>
      <c r="H42" s="380">
        <v>93.988891139924363</v>
      </c>
      <c r="I42" s="381"/>
      <c r="J42" s="378">
        <v>87.404418585800357</v>
      </c>
      <c r="K42" s="379"/>
      <c r="L42" s="380">
        <v>103.39347819659754</v>
      </c>
      <c r="M42" s="381"/>
      <c r="N42" s="378">
        <v>107.09083525290659</v>
      </c>
      <c r="O42" s="379"/>
      <c r="P42" s="70" t="s">
        <v>86</v>
      </c>
      <c r="Q42" s="54"/>
      <c r="R42" s="46"/>
      <c r="S42" s="46"/>
      <c r="T42" s="46"/>
      <c r="U42" s="46"/>
      <c r="V42" s="41"/>
    </row>
    <row r="43" spans="2:30" ht="20.100000000000001" customHeight="1">
      <c r="B43" s="152" t="s">
        <v>69</v>
      </c>
      <c r="C43" s="163"/>
      <c r="D43" s="382">
        <v>108.27386335131865</v>
      </c>
      <c r="E43" s="383"/>
      <c r="F43" s="384">
        <v>111.74198522879834</v>
      </c>
      <c r="G43" s="385"/>
      <c r="H43" s="382" t="s">
        <v>75</v>
      </c>
      <c r="I43" s="383"/>
      <c r="J43" s="384" t="s">
        <v>75</v>
      </c>
      <c r="K43" s="385"/>
      <c r="L43" s="382" t="s">
        <v>75</v>
      </c>
      <c r="M43" s="383"/>
      <c r="N43" s="384" t="s">
        <v>75</v>
      </c>
      <c r="O43" s="385"/>
      <c r="P43" s="184" t="s">
        <v>92</v>
      </c>
      <c r="Q43" s="54"/>
      <c r="R43" s="46"/>
      <c r="S43" s="46"/>
      <c r="T43" s="46"/>
      <c r="U43" s="46"/>
      <c r="V43" s="41"/>
    </row>
    <row r="44" spans="2:30" ht="20.100000000000001" customHeight="1">
      <c r="B44" s="148" t="s">
        <v>38</v>
      </c>
      <c r="C44" s="159"/>
      <c r="D44" s="372">
        <v>98.502198032215986</v>
      </c>
      <c r="E44" s="373"/>
      <c r="F44" s="374">
        <v>94.554811930959488</v>
      </c>
      <c r="G44" s="375"/>
      <c r="H44" s="372" t="s">
        <v>75</v>
      </c>
      <c r="I44" s="373"/>
      <c r="J44" s="374" t="s">
        <v>75</v>
      </c>
      <c r="K44" s="375"/>
      <c r="L44" s="372" t="s">
        <v>75</v>
      </c>
      <c r="M44" s="373"/>
      <c r="N44" s="374" t="s">
        <v>75</v>
      </c>
      <c r="O44" s="375"/>
      <c r="P44" s="183" t="s">
        <v>93</v>
      </c>
      <c r="Q44" s="54"/>
      <c r="R44" s="46"/>
      <c r="S44" s="46"/>
      <c r="T44" s="46"/>
      <c r="U44" s="46"/>
      <c r="V44" s="19"/>
      <c r="W44" s="12"/>
      <c r="X44" s="12"/>
      <c r="Y44" s="12"/>
      <c r="Z44" s="12"/>
      <c r="AA44" s="12"/>
    </row>
    <row r="45" spans="2:30" ht="20.100000000000001" customHeight="1">
      <c r="B45" s="151" t="s">
        <v>42</v>
      </c>
      <c r="C45" s="162"/>
      <c r="D45" s="380">
        <v>94.959498658495548</v>
      </c>
      <c r="E45" s="381"/>
      <c r="F45" s="378">
        <v>89.054011039133627</v>
      </c>
      <c r="G45" s="379"/>
      <c r="H45" s="380">
        <v>92.239171920670586</v>
      </c>
      <c r="I45" s="381"/>
      <c r="J45" s="378">
        <v>83.472558382939752</v>
      </c>
      <c r="K45" s="379"/>
      <c r="L45" s="380">
        <v>102.94920984347577</v>
      </c>
      <c r="M45" s="381"/>
      <c r="N45" s="378">
        <v>106.68657192773263</v>
      </c>
      <c r="O45" s="379"/>
      <c r="P45" s="70" t="s">
        <v>94</v>
      </c>
      <c r="Q45" s="54"/>
      <c r="R45" s="46"/>
      <c r="S45" s="46"/>
      <c r="T45" s="46"/>
      <c r="U45" s="46"/>
      <c r="V45" s="19"/>
      <c r="W45" s="12"/>
      <c r="X45" s="12"/>
      <c r="Y45" s="12"/>
      <c r="Z45" s="12"/>
      <c r="AA45" s="12"/>
    </row>
    <row r="46" spans="2:30" ht="20.100000000000001" customHeight="1">
      <c r="B46" s="152" t="s">
        <v>40</v>
      </c>
      <c r="C46" s="163"/>
      <c r="D46" s="382">
        <v>108.27386335131865</v>
      </c>
      <c r="E46" s="383"/>
      <c r="F46" s="384">
        <v>111.98169354655656</v>
      </c>
      <c r="G46" s="385"/>
      <c r="H46" s="382" t="s">
        <v>75</v>
      </c>
      <c r="I46" s="383"/>
      <c r="J46" s="384" t="s">
        <v>75</v>
      </c>
      <c r="K46" s="385"/>
      <c r="L46" s="382" t="s">
        <v>75</v>
      </c>
      <c r="M46" s="383"/>
      <c r="N46" s="384" t="s">
        <v>75</v>
      </c>
      <c r="O46" s="385"/>
      <c r="P46" s="175" t="s">
        <v>83</v>
      </c>
      <c r="Q46" s="54"/>
      <c r="R46" s="46"/>
      <c r="S46" s="46"/>
      <c r="T46" s="46"/>
      <c r="U46" s="46"/>
      <c r="V46" s="19"/>
      <c r="W46" s="12"/>
      <c r="X46" s="12"/>
      <c r="Y46" s="12"/>
      <c r="Z46" s="12"/>
      <c r="AA46" s="12"/>
    </row>
    <row r="47" spans="2:30" ht="15" customHeight="1">
      <c r="B47" s="44"/>
      <c r="C47" s="44"/>
      <c r="D47" s="46"/>
      <c r="E47" s="46"/>
      <c r="F47" s="46"/>
      <c r="G47" s="46"/>
      <c r="H47" s="46"/>
      <c r="I47" s="46"/>
      <c r="J47" s="46"/>
      <c r="K47" s="46"/>
      <c r="L47" s="46"/>
      <c r="M47" s="46"/>
      <c r="N47" s="46"/>
      <c r="O47" s="46"/>
      <c r="P47" s="53" t="s">
        <v>126</v>
      </c>
      <c r="Q47" s="54"/>
      <c r="R47" s="46"/>
      <c r="S47" s="46"/>
      <c r="T47" s="46"/>
      <c r="U47" s="46"/>
      <c r="V47" s="19"/>
      <c r="W47" s="12"/>
      <c r="X47" s="12"/>
      <c r="Y47" s="12"/>
      <c r="Z47" s="12"/>
      <c r="AA47" s="12"/>
    </row>
    <row r="48" spans="2:30" ht="20.100000000000001" customHeight="1">
      <c r="B48" s="11" t="s">
        <v>43</v>
      </c>
      <c r="C48" s="11"/>
      <c r="D48" s="11"/>
      <c r="E48" s="26"/>
      <c r="F48" s="24"/>
      <c r="G48" s="24" t="s">
        <v>29</v>
      </c>
      <c r="H48" s="24"/>
      <c r="I48" s="24"/>
      <c r="J48" s="24"/>
      <c r="K48" s="24"/>
      <c r="L48" s="24"/>
      <c r="M48" s="24"/>
      <c r="N48" s="24"/>
      <c r="O48" s="24"/>
      <c r="P48" s="43" t="s">
        <v>96</v>
      </c>
      <c r="Q48" s="24"/>
      <c r="R48" s="24"/>
      <c r="S48" s="24"/>
      <c r="U48" s="24"/>
      <c r="V48" s="24"/>
      <c r="W48" s="24"/>
      <c r="Y48" s="24"/>
      <c r="Z48" s="12"/>
      <c r="AA48" s="12"/>
      <c r="AB48" s="12"/>
      <c r="AC48" s="12"/>
      <c r="AD48" s="12"/>
    </row>
    <row r="49" spans="2:30" ht="20.100000000000001" customHeight="1">
      <c r="E49" s="16"/>
      <c r="F49" s="16"/>
      <c r="G49" s="16"/>
      <c r="H49" s="16"/>
      <c r="I49" s="19"/>
      <c r="J49" s="19"/>
      <c r="K49" s="19"/>
      <c r="L49" s="19"/>
      <c r="O49" s="19"/>
      <c r="P49" s="53" t="s">
        <v>84</v>
      </c>
      <c r="Q49" s="19"/>
      <c r="R49" s="19"/>
      <c r="S49" s="19"/>
      <c r="T49" s="23"/>
      <c r="U49" s="19"/>
      <c r="V49" s="19"/>
      <c r="W49" s="19"/>
      <c r="X49" s="19"/>
      <c r="Y49" s="12"/>
      <c r="Z49" s="12"/>
      <c r="AA49" s="12"/>
      <c r="AB49" s="12"/>
      <c r="AC49" s="12"/>
      <c r="AD49" s="12"/>
    </row>
    <row r="50" spans="2:30" ht="20.100000000000001" customHeight="1">
      <c r="C50" s="20"/>
      <c r="D50" s="20"/>
      <c r="E50" s="16"/>
      <c r="F50" s="16"/>
      <c r="G50" s="16"/>
      <c r="H50" s="16"/>
      <c r="I50" s="19"/>
      <c r="J50" s="19"/>
      <c r="K50" s="19"/>
      <c r="L50" s="19"/>
      <c r="O50" s="19"/>
      <c r="P50" s="53" t="s">
        <v>110</v>
      </c>
      <c r="Q50" s="19"/>
      <c r="R50" s="19"/>
      <c r="S50" s="19"/>
      <c r="T50" s="6"/>
      <c r="U50" s="19"/>
      <c r="V50" s="19"/>
      <c r="W50" s="19"/>
      <c r="X50" s="19"/>
      <c r="Y50" s="12"/>
      <c r="Z50" s="12"/>
      <c r="AA50" s="12"/>
      <c r="AB50" s="12"/>
      <c r="AC50" s="12"/>
      <c r="AD50" s="12"/>
    </row>
    <row r="51" spans="2:30" ht="20.100000000000001" customHeight="1">
      <c r="C51" s="20"/>
      <c r="D51" s="20"/>
      <c r="E51" s="16"/>
      <c r="F51" s="16"/>
      <c r="G51" s="16"/>
      <c r="H51" s="16"/>
      <c r="I51" s="19"/>
      <c r="J51" s="19"/>
      <c r="K51" s="19"/>
      <c r="L51" s="19"/>
      <c r="O51" s="19"/>
      <c r="P51" s="53" t="s">
        <v>98</v>
      </c>
      <c r="Q51" s="19"/>
      <c r="R51" s="19"/>
      <c r="S51" s="19"/>
      <c r="U51" s="19"/>
      <c r="V51" s="19"/>
      <c r="W51" s="19"/>
      <c r="X51" s="19"/>
      <c r="Y51" s="12"/>
      <c r="Z51" s="12"/>
      <c r="AA51" s="12"/>
      <c r="AB51" s="12"/>
      <c r="AC51" s="12"/>
      <c r="AD51" s="12"/>
    </row>
    <row r="52" spans="2:30" ht="20.100000000000001" customHeight="1">
      <c r="C52" s="20"/>
      <c r="D52" s="20"/>
      <c r="E52" s="16"/>
      <c r="F52" s="16"/>
      <c r="G52" s="16"/>
      <c r="H52" s="16"/>
      <c r="I52" s="19"/>
      <c r="J52" s="19"/>
      <c r="K52" s="19"/>
      <c r="L52" s="19"/>
      <c r="O52" s="19"/>
      <c r="P52" s="44"/>
      <c r="Q52" s="19"/>
      <c r="R52" s="19"/>
      <c r="S52" s="19"/>
      <c r="T52" s="6"/>
      <c r="U52" s="19"/>
      <c r="V52" s="19"/>
      <c r="W52" s="19"/>
      <c r="X52" s="19"/>
      <c r="Y52" s="12"/>
      <c r="Z52" s="12"/>
      <c r="AA52" s="12"/>
      <c r="AB52" s="12"/>
      <c r="AC52" s="12"/>
      <c r="AD52" s="12"/>
    </row>
    <row r="53" spans="2:30" ht="20.100000000000001" customHeight="1">
      <c r="B53" s="18" t="s">
        <v>89</v>
      </c>
      <c r="C53" s="20"/>
      <c r="D53" s="16"/>
      <c r="E53" s="16"/>
      <c r="F53" s="16"/>
      <c r="G53" s="16"/>
      <c r="H53" s="19"/>
      <c r="I53" s="19"/>
      <c r="J53" s="19"/>
      <c r="K53" s="19"/>
      <c r="L53" s="19"/>
      <c r="O53" s="19"/>
      <c r="P53" s="53"/>
      <c r="Q53" s="19"/>
      <c r="R53" s="19"/>
      <c r="S53" s="19"/>
      <c r="U53" s="19"/>
      <c r="V53" s="19"/>
      <c r="W53" s="19"/>
      <c r="X53" s="19"/>
      <c r="Y53" s="12"/>
      <c r="Z53" s="12"/>
      <c r="AA53" s="12"/>
      <c r="AB53" s="12"/>
      <c r="AC53" s="12"/>
      <c r="AD53" s="12"/>
    </row>
    <row r="54" spans="2:30" ht="20.100000000000001" customHeight="1">
      <c r="B54" s="6" t="s">
        <v>164</v>
      </c>
      <c r="C54" s="6"/>
      <c r="D54" s="16"/>
      <c r="E54" s="16"/>
      <c r="F54" s="16"/>
      <c r="G54" s="18" t="s">
        <v>165</v>
      </c>
      <c r="H54" s="18"/>
      <c r="I54" s="19"/>
      <c r="J54" s="19"/>
      <c r="L54" s="19"/>
      <c r="O54" s="19"/>
      <c r="P54" s="44"/>
      <c r="Q54" s="19"/>
      <c r="R54" s="19"/>
      <c r="S54" s="19"/>
      <c r="T54" s="6"/>
      <c r="U54" s="19"/>
      <c r="V54" s="19"/>
      <c r="W54" s="19"/>
      <c r="X54" s="19"/>
      <c r="Y54" s="12"/>
      <c r="Z54" s="12"/>
      <c r="AA54" s="12"/>
      <c r="AB54" s="12"/>
      <c r="AC54" s="12"/>
      <c r="AD54" s="12"/>
    </row>
    <row r="55" spans="2:30" ht="20.100000000000001" customHeight="1">
      <c r="C55" s="20"/>
      <c r="D55" s="20"/>
      <c r="E55" s="6"/>
      <c r="F55" s="16"/>
      <c r="G55" s="16"/>
      <c r="H55" s="16"/>
      <c r="I55" s="16"/>
      <c r="J55" s="19"/>
      <c r="L55" s="19"/>
      <c r="M55" s="18"/>
      <c r="N55" s="19"/>
      <c r="O55" s="19"/>
      <c r="P55" s="44"/>
      <c r="Q55" s="19"/>
      <c r="R55" s="19"/>
      <c r="S55" s="172"/>
      <c r="T55" s="19"/>
      <c r="U55" s="19"/>
      <c r="V55" s="19"/>
      <c r="W55" s="19"/>
      <c r="X55" s="19"/>
      <c r="Y55" s="12"/>
      <c r="Z55" s="12"/>
      <c r="AA55" s="12"/>
      <c r="AB55" s="12"/>
      <c r="AC55" s="12"/>
      <c r="AD55" s="12"/>
    </row>
    <row r="56" spans="2:30" ht="20.100000000000001" customHeight="1">
      <c r="B56" s="20"/>
      <c r="C56" s="20"/>
      <c r="D56" s="6"/>
      <c r="E56" s="16"/>
      <c r="F56" s="16"/>
      <c r="G56" s="16"/>
      <c r="H56" s="19"/>
      <c r="I56" s="16"/>
      <c r="J56" s="19"/>
      <c r="L56" s="19"/>
      <c r="M56" s="18"/>
      <c r="N56" s="19"/>
      <c r="O56" s="19"/>
      <c r="P56" s="53"/>
      <c r="Q56" s="19"/>
      <c r="R56" s="19"/>
      <c r="S56" s="19"/>
      <c r="T56" s="19"/>
      <c r="U56" s="19"/>
      <c r="V56" s="19"/>
      <c r="W56" s="19"/>
      <c r="X56" s="19"/>
      <c r="Y56" s="12"/>
      <c r="Z56" s="12"/>
      <c r="AA56" s="12"/>
      <c r="AB56" s="12"/>
      <c r="AC56" s="12"/>
      <c r="AD56" s="12"/>
    </row>
    <row r="57" spans="2:30" ht="20.100000000000001" customHeight="1">
      <c r="B57" s="20"/>
      <c r="C57" s="20"/>
      <c r="D57" s="6"/>
      <c r="E57" s="16"/>
      <c r="F57" s="16"/>
      <c r="G57" s="16"/>
      <c r="H57" s="19"/>
      <c r="I57" s="16"/>
      <c r="J57" s="19"/>
      <c r="L57" s="19"/>
      <c r="M57" s="18"/>
      <c r="N57" s="19"/>
      <c r="O57" s="19"/>
      <c r="P57" s="44"/>
      <c r="Q57" s="19"/>
      <c r="R57" s="19"/>
      <c r="S57" s="19"/>
      <c r="T57" s="19"/>
      <c r="U57" s="19"/>
      <c r="V57" s="19"/>
      <c r="W57" s="19"/>
      <c r="X57" s="19"/>
      <c r="Y57" s="12"/>
      <c r="Z57" s="12"/>
      <c r="AA57" s="12"/>
      <c r="AB57" s="12"/>
      <c r="AC57" s="12"/>
      <c r="AD57" s="12"/>
    </row>
    <row r="58" spans="2:30" ht="20.100000000000001" customHeight="1">
      <c r="B58" s="20"/>
      <c r="C58" s="20"/>
      <c r="D58" s="6"/>
      <c r="E58" s="16"/>
      <c r="F58" s="16"/>
      <c r="G58" s="16"/>
      <c r="H58" s="19"/>
      <c r="I58" s="16"/>
      <c r="J58" s="19"/>
      <c r="L58" s="19"/>
      <c r="M58" s="18"/>
      <c r="N58" s="19"/>
      <c r="O58" s="19"/>
      <c r="P58" s="19"/>
      <c r="Q58" s="19"/>
      <c r="R58" s="19"/>
      <c r="S58" s="19"/>
      <c r="T58" s="19"/>
      <c r="U58" s="19"/>
      <c r="V58" s="19"/>
      <c r="W58" s="19"/>
      <c r="X58" s="19"/>
      <c r="Y58" s="12"/>
      <c r="Z58" s="12"/>
      <c r="AA58" s="12"/>
      <c r="AB58" s="12"/>
      <c r="AC58" s="12"/>
      <c r="AD58" s="12"/>
    </row>
    <row r="59" spans="2:30" ht="20.100000000000001" customHeight="1">
      <c r="B59" s="20"/>
      <c r="C59" s="20"/>
      <c r="D59" s="6"/>
      <c r="E59" s="16"/>
      <c r="F59" s="16"/>
      <c r="G59" s="16"/>
      <c r="H59" s="19"/>
      <c r="I59" s="16"/>
      <c r="J59" s="19"/>
      <c r="L59" s="19"/>
      <c r="M59" s="18"/>
      <c r="N59" s="19"/>
      <c r="O59" s="19"/>
      <c r="P59" s="19"/>
      <c r="Q59" s="19"/>
      <c r="R59" s="19"/>
      <c r="S59" s="19"/>
      <c r="T59" s="19"/>
      <c r="U59" s="19"/>
      <c r="V59" s="19"/>
      <c r="W59" s="19"/>
      <c r="X59" s="19"/>
      <c r="Y59" s="12"/>
      <c r="Z59" s="12"/>
      <c r="AA59" s="12"/>
      <c r="AB59" s="12"/>
      <c r="AC59" s="12"/>
      <c r="AD59" s="12"/>
    </row>
    <row r="60" spans="2:30" ht="20.100000000000001" customHeight="1">
      <c r="B60" s="20"/>
      <c r="C60" s="20"/>
      <c r="D60" s="6"/>
      <c r="E60" s="16"/>
      <c r="F60" s="16"/>
      <c r="G60" s="16"/>
      <c r="H60" s="19"/>
      <c r="I60" s="16"/>
      <c r="J60" s="19"/>
      <c r="L60" s="19"/>
      <c r="M60" s="18"/>
      <c r="N60" s="19"/>
      <c r="O60" s="19"/>
      <c r="P60" s="19"/>
      <c r="Q60" s="19"/>
      <c r="R60" s="19"/>
      <c r="S60" s="19"/>
      <c r="T60" s="19"/>
      <c r="U60" s="19"/>
      <c r="V60" s="19"/>
      <c r="W60" s="19"/>
      <c r="X60" s="19"/>
      <c r="Y60" s="12"/>
      <c r="Z60" s="12"/>
      <c r="AA60" s="12"/>
      <c r="AB60" s="12"/>
      <c r="AC60" s="12"/>
      <c r="AD60" s="12"/>
    </row>
    <row r="61" spans="2:30" ht="19.5" customHeight="1">
      <c r="B61" s="43"/>
      <c r="C61" s="43"/>
      <c r="D61" s="45"/>
      <c r="E61" s="45"/>
      <c r="F61" s="45"/>
      <c r="G61" s="45"/>
      <c r="H61" s="45"/>
      <c r="I61" s="45"/>
      <c r="J61" s="45"/>
      <c r="K61" s="45"/>
      <c r="L61" s="45"/>
      <c r="M61" s="45"/>
      <c r="N61" s="45"/>
      <c r="O61" s="45"/>
      <c r="P61" s="37"/>
      <c r="Q61" s="37"/>
      <c r="R61" s="37"/>
      <c r="S61" s="37"/>
      <c r="T61" s="37"/>
      <c r="U61" s="37"/>
      <c r="V61" s="37"/>
      <c r="W61" s="37"/>
    </row>
    <row r="62" spans="2:30" ht="20.100000000000001" customHeight="1">
      <c r="B62" s="11" t="s">
        <v>111</v>
      </c>
      <c r="C62" s="11"/>
      <c r="D62" s="6"/>
      <c r="E62" s="16"/>
      <c r="F62" s="16"/>
      <c r="G62" s="16"/>
      <c r="H62" s="19"/>
      <c r="I62" s="16"/>
      <c r="J62" s="19"/>
      <c r="L62" s="19"/>
      <c r="M62" s="18"/>
      <c r="N62" s="19"/>
      <c r="O62" s="67" t="s">
        <v>65</v>
      </c>
      <c r="Q62" s="19"/>
      <c r="R62" s="19"/>
      <c r="S62" s="19"/>
      <c r="T62" s="19"/>
      <c r="U62" s="19"/>
      <c r="V62" s="19"/>
      <c r="W62" s="19"/>
      <c r="X62" s="19"/>
      <c r="Y62" s="12"/>
      <c r="Z62" s="12"/>
      <c r="AA62" s="12"/>
      <c r="AB62" s="12"/>
      <c r="AC62" s="12"/>
      <c r="AD62" s="12"/>
    </row>
    <row r="63" spans="2:30" ht="20.100000000000001" customHeight="1">
      <c r="B63" s="20"/>
      <c r="C63" s="20"/>
      <c r="D63" s="39" t="s">
        <v>97</v>
      </c>
      <c r="E63" s="40"/>
      <c r="F63" s="40"/>
      <c r="G63" s="40"/>
      <c r="H63" s="40"/>
      <c r="I63" s="40"/>
      <c r="J63" s="40"/>
      <c r="K63" s="40"/>
      <c r="L63" s="40"/>
      <c r="M63" s="40" t="s">
        <v>81</v>
      </c>
      <c r="N63" s="40"/>
      <c r="O63" s="35"/>
      <c r="Q63" s="19"/>
      <c r="R63" s="19"/>
      <c r="S63" s="19"/>
      <c r="T63" s="19"/>
      <c r="U63" s="19"/>
      <c r="V63" s="19"/>
      <c r="W63" s="19"/>
      <c r="X63" s="19"/>
      <c r="Y63" s="12"/>
      <c r="Z63" s="12"/>
      <c r="AA63" s="12"/>
      <c r="AB63" s="12"/>
      <c r="AC63" s="12"/>
      <c r="AD63" s="12"/>
    </row>
    <row r="64" spans="2:30" ht="20.100000000000001" customHeight="1">
      <c r="B64" s="20"/>
      <c r="C64" s="20"/>
      <c r="D64" s="47" t="s">
        <v>6</v>
      </c>
      <c r="E64" s="48" t="s">
        <v>7</v>
      </c>
      <c r="F64" s="48" t="s">
        <v>22</v>
      </c>
      <c r="G64" s="48" t="s">
        <v>23</v>
      </c>
      <c r="H64" s="48" t="s">
        <v>24</v>
      </c>
      <c r="I64" s="48" t="s">
        <v>25</v>
      </c>
      <c r="J64" s="48" t="s">
        <v>8</v>
      </c>
      <c r="K64" s="48" t="s">
        <v>9</v>
      </c>
      <c r="L64" s="48" t="s">
        <v>10</v>
      </c>
      <c r="M64" s="48" t="s">
        <v>11</v>
      </c>
      <c r="N64" s="48" t="s">
        <v>12</v>
      </c>
      <c r="O64" s="49" t="s">
        <v>13</v>
      </c>
      <c r="Q64" s="19"/>
      <c r="R64" s="19"/>
      <c r="S64" s="19"/>
      <c r="T64" s="19"/>
      <c r="U64" s="19"/>
      <c r="V64" s="19"/>
      <c r="W64" s="19"/>
      <c r="X64" s="19"/>
      <c r="Y64" s="12"/>
      <c r="Z64" s="12"/>
      <c r="AA64" s="12"/>
      <c r="AB64" s="12"/>
      <c r="AC64" s="12"/>
      <c r="AD64" s="12"/>
    </row>
    <row r="65" spans="2:30" ht="20.100000000000001" customHeight="1">
      <c r="B65" s="169" t="s">
        <v>72</v>
      </c>
      <c r="C65" s="179"/>
      <c r="D65" s="253">
        <v>298</v>
      </c>
      <c r="E65" s="245">
        <v>298</v>
      </c>
      <c r="F65" s="245">
        <v>298</v>
      </c>
      <c r="G65" s="245">
        <v>296</v>
      </c>
      <c r="H65" s="245"/>
      <c r="I65" s="245"/>
      <c r="J65" s="245"/>
      <c r="K65" s="245"/>
      <c r="L65" s="245"/>
      <c r="M65" s="245"/>
      <c r="N65" s="245"/>
      <c r="O65" s="246"/>
      <c r="P65" s="27"/>
      <c r="R65" s="37"/>
      <c r="S65" s="37"/>
      <c r="T65" s="37"/>
      <c r="U65" s="37"/>
      <c r="V65" s="37"/>
      <c r="W65" s="37"/>
    </row>
    <row r="66" spans="2:30" ht="20.100000000000001" customHeight="1">
      <c r="B66" s="158" t="s">
        <v>30</v>
      </c>
      <c r="C66" s="180"/>
      <c r="D66" s="254">
        <v>214</v>
      </c>
      <c r="E66" s="247">
        <v>214</v>
      </c>
      <c r="F66" s="247">
        <v>214</v>
      </c>
      <c r="G66" s="247">
        <v>212</v>
      </c>
      <c r="H66" s="247"/>
      <c r="I66" s="247"/>
      <c r="J66" s="247"/>
      <c r="K66" s="247"/>
      <c r="L66" s="247"/>
      <c r="M66" s="247"/>
      <c r="N66" s="247"/>
      <c r="O66" s="248"/>
      <c r="R66" s="37"/>
      <c r="S66" s="37"/>
      <c r="T66" s="37"/>
      <c r="U66" s="37"/>
      <c r="V66" s="37"/>
      <c r="W66" s="37"/>
    </row>
    <row r="67" spans="2:30" ht="20.100000000000001" customHeight="1">
      <c r="B67" s="158" t="s">
        <v>31</v>
      </c>
      <c r="C67" s="180"/>
      <c r="D67" s="254">
        <v>58</v>
      </c>
      <c r="E67" s="247">
        <v>58</v>
      </c>
      <c r="F67" s="247">
        <v>58</v>
      </c>
      <c r="G67" s="247">
        <v>58</v>
      </c>
      <c r="H67" s="247"/>
      <c r="I67" s="247"/>
      <c r="J67" s="247"/>
      <c r="K67" s="247"/>
      <c r="L67" s="247"/>
      <c r="M67" s="247"/>
      <c r="N67" s="247"/>
      <c r="O67" s="248"/>
      <c r="R67" s="37"/>
      <c r="S67" s="37"/>
      <c r="T67" s="37"/>
      <c r="U67" s="37"/>
      <c r="V67" s="37"/>
      <c r="W67" s="37"/>
    </row>
    <row r="68" spans="2:30" ht="20.100000000000001" customHeight="1">
      <c r="B68" s="149" t="s">
        <v>32</v>
      </c>
      <c r="C68" s="181"/>
      <c r="D68" s="255">
        <v>26</v>
      </c>
      <c r="E68" s="249">
        <v>26</v>
      </c>
      <c r="F68" s="249">
        <v>26</v>
      </c>
      <c r="G68" s="249">
        <v>26</v>
      </c>
      <c r="H68" s="249"/>
      <c r="I68" s="249"/>
      <c r="J68" s="249"/>
      <c r="K68" s="249"/>
      <c r="L68" s="249"/>
      <c r="M68" s="249"/>
      <c r="N68" s="249"/>
      <c r="O68" s="250"/>
      <c r="P68" s="43"/>
      <c r="R68" s="37"/>
      <c r="S68" s="37"/>
      <c r="T68" s="37"/>
      <c r="U68" s="37"/>
      <c r="V68" s="37"/>
      <c r="W68" s="37"/>
    </row>
    <row r="69" spans="2:30" ht="20.100000000000001" customHeight="1">
      <c r="B69" s="169" t="s">
        <v>17</v>
      </c>
      <c r="C69" s="179"/>
      <c r="D69" s="256">
        <v>249</v>
      </c>
      <c r="E69" s="251">
        <v>250</v>
      </c>
      <c r="F69" s="251">
        <v>224</v>
      </c>
      <c r="G69" s="251">
        <v>245</v>
      </c>
      <c r="H69" s="251"/>
      <c r="I69" s="251"/>
      <c r="J69" s="251"/>
      <c r="K69" s="251"/>
      <c r="L69" s="251"/>
      <c r="M69" s="251"/>
      <c r="N69" s="251"/>
      <c r="O69" s="252"/>
      <c r="P69" s="37"/>
      <c r="R69" s="37"/>
      <c r="S69" s="37"/>
      <c r="T69" s="37"/>
      <c r="U69" s="37"/>
      <c r="V69" s="37"/>
      <c r="W69" s="37"/>
    </row>
    <row r="70" spans="2:30" ht="20.100000000000001" customHeight="1">
      <c r="B70" s="158" t="s">
        <v>33</v>
      </c>
      <c r="C70" s="180"/>
      <c r="D70" s="254">
        <v>192</v>
      </c>
      <c r="E70" s="247">
        <v>193</v>
      </c>
      <c r="F70" s="247">
        <v>167</v>
      </c>
      <c r="G70" s="247">
        <v>188</v>
      </c>
      <c r="H70" s="247"/>
      <c r="I70" s="247"/>
      <c r="J70" s="247"/>
      <c r="K70" s="247"/>
      <c r="L70" s="247"/>
      <c r="M70" s="247"/>
      <c r="N70" s="247"/>
      <c r="O70" s="248"/>
      <c r="P70" s="36"/>
      <c r="Q70" s="37"/>
      <c r="R70" s="37"/>
      <c r="S70" s="37"/>
      <c r="T70" s="37"/>
      <c r="U70" s="37"/>
      <c r="V70" s="37"/>
      <c r="W70" s="37"/>
    </row>
    <row r="71" spans="2:30" ht="20.100000000000001" customHeight="1">
      <c r="B71" s="149" t="s">
        <v>34</v>
      </c>
      <c r="C71" s="181"/>
      <c r="D71" s="255">
        <v>57</v>
      </c>
      <c r="E71" s="249">
        <v>57</v>
      </c>
      <c r="F71" s="249">
        <v>57</v>
      </c>
      <c r="G71" s="249">
        <v>57</v>
      </c>
      <c r="H71" s="249"/>
      <c r="I71" s="249"/>
      <c r="J71" s="249"/>
      <c r="K71" s="249"/>
      <c r="L71" s="249"/>
      <c r="M71" s="249"/>
      <c r="N71" s="249"/>
      <c r="O71" s="250"/>
      <c r="P71" s="36"/>
      <c r="Q71" s="37"/>
      <c r="R71" s="37"/>
      <c r="S71" s="37"/>
      <c r="T71" s="37"/>
      <c r="U71" s="37"/>
      <c r="V71" s="37"/>
      <c r="W71" s="37"/>
    </row>
    <row r="72" spans="2:30" s="34" customFormat="1" ht="20.100000000000001" customHeight="1">
      <c r="B72" s="6"/>
      <c r="C72" s="44"/>
      <c r="D72" s="52"/>
      <c r="E72" s="52"/>
      <c r="F72" s="52"/>
      <c r="G72" s="52"/>
      <c r="H72" s="52"/>
      <c r="I72" s="52"/>
      <c r="J72" s="52"/>
      <c r="K72" s="52"/>
      <c r="L72" s="52"/>
      <c r="M72" s="52"/>
      <c r="N72" s="52"/>
      <c r="O72" s="52"/>
      <c r="P72" s="52"/>
      <c r="Q72" s="52"/>
      <c r="R72" s="52"/>
      <c r="S72" s="52"/>
      <c r="T72" s="52"/>
      <c r="U72" s="52"/>
      <c r="V72" s="52"/>
      <c r="W72" s="52"/>
      <c r="X72" s="16"/>
    </row>
    <row r="73" spans="2:30" ht="20.100000000000001" customHeight="1">
      <c r="B73" s="11" t="s">
        <v>44</v>
      </c>
      <c r="C73" s="11"/>
      <c r="D73" s="6"/>
      <c r="E73" s="16"/>
      <c r="F73" s="16"/>
      <c r="G73" s="16"/>
      <c r="H73" s="19"/>
      <c r="I73" s="16"/>
      <c r="J73" s="19"/>
      <c r="K73" s="19"/>
      <c r="L73" s="19"/>
      <c r="M73" s="19"/>
      <c r="N73" s="19"/>
      <c r="O73" s="19"/>
      <c r="P73" s="19"/>
      <c r="Q73" s="19"/>
      <c r="R73" s="19"/>
      <c r="S73" s="19"/>
      <c r="T73" s="31"/>
      <c r="U73" s="19"/>
      <c r="V73" s="19"/>
      <c r="W73" s="19"/>
      <c r="X73" s="19"/>
      <c r="Y73" s="12"/>
      <c r="Z73" s="12"/>
      <c r="AA73" s="12"/>
      <c r="AB73" s="12"/>
      <c r="AC73" s="12"/>
      <c r="AD73" s="12"/>
    </row>
    <row r="74" spans="2:30" ht="20.100000000000001" customHeight="1">
      <c r="B74" s="14" t="s">
        <v>127</v>
      </c>
      <c r="C74" s="14"/>
      <c r="D74" s="16"/>
      <c r="E74" s="16"/>
      <c r="F74" s="16"/>
      <c r="I74" s="16"/>
      <c r="J74" s="19"/>
      <c r="K74" s="19"/>
      <c r="L74" s="19"/>
      <c r="M74" s="19"/>
      <c r="N74" s="19"/>
      <c r="O74" s="19"/>
      <c r="P74" s="19"/>
      <c r="Q74" s="19"/>
      <c r="R74" s="19"/>
      <c r="S74" s="19"/>
      <c r="T74" s="19"/>
      <c r="U74" s="19"/>
      <c r="V74" s="19"/>
      <c r="W74" s="19"/>
      <c r="X74" s="19"/>
      <c r="Y74" s="12"/>
      <c r="Z74" s="12"/>
      <c r="AA74" s="12"/>
      <c r="AB74" s="12"/>
      <c r="AC74" s="12"/>
      <c r="AD74" s="12"/>
    </row>
    <row r="75" spans="2:30" ht="20.100000000000001" customHeight="1">
      <c r="B75" s="14" t="s">
        <v>106</v>
      </c>
      <c r="C75" s="14"/>
      <c r="D75" s="16"/>
      <c r="E75" s="16"/>
      <c r="F75" s="16"/>
      <c r="I75" s="16"/>
      <c r="J75" s="19"/>
      <c r="K75" s="19"/>
      <c r="L75" s="19"/>
      <c r="M75" s="19"/>
      <c r="N75" s="19"/>
      <c r="O75" s="19"/>
      <c r="P75" s="19"/>
      <c r="Q75" s="19"/>
      <c r="R75" s="19"/>
      <c r="S75" s="19"/>
      <c r="T75" s="19"/>
      <c r="U75" s="19"/>
      <c r="V75" s="19"/>
      <c r="W75" s="19"/>
      <c r="X75" s="19"/>
      <c r="Y75" s="12"/>
      <c r="Z75" s="12"/>
      <c r="AA75" s="12"/>
      <c r="AB75" s="12"/>
      <c r="AC75" s="12"/>
      <c r="AD75" s="12"/>
    </row>
    <row r="76" spans="2:30" ht="20.100000000000001" customHeight="1">
      <c r="B76" s="14" t="s">
        <v>79</v>
      </c>
      <c r="C76" s="14"/>
      <c r="D76" s="16"/>
      <c r="E76" s="16"/>
      <c r="F76" s="16"/>
      <c r="I76" s="16"/>
      <c r="J76" s="19"/>
      <c r="K76" s="19"/>
      <c r="L76" s="19"/>
      <c r="M76" s="19"/>
      <c r="N76" s="19"/>
      <c r="O76" s="19"/>
      <c r="P76" s="19"/>
      <c r="Q76" s="19"/>
      <c r="R76" s="19"/>
      <c r="S76" s="19"/>
      <c r="T76" s="19"/>
      <c r="U76" s="19"/>
      <c r="V76" s="19"/>
      <c r="W76" s="19"/>
      <c r="X76" s="19"/>
      <c r="Y76" s="12"/>
      <c r="Z76" s="12"/>
      <c r="AA76" s="12"/>
      <c r="AB76" s="12"/>
      <c r="AC76" s="12"/>
      <c r="AD76" s="12"/>
    </row>
    <row r="77" spans="2:30" ht="20.100000000000001" customHeight="1">
      <c r="B77" s="6" t="s">
        <v>77</v>
      </c>
      <c r="C77" s="14"/>
      <c r="D77" s="16"/>
      <c r="E77" s="16"/>
      <c r="F77" s="16"/>
      <c r="I77" s="16"/>
      <c r="J77" s="19"/>
      <c r="K77" s="19"/>
      <c r="L77" s="19"/>
      <c r="M77" s="19"/>
      <c r="N77" s="19"/>
      <c r="O77" s="19"/>
      <c r="P77" s="19"/>
      <c r="Q77" s="19"/>
      <c r="R77" s="19"/>
      <c r="S77" s="19"/>
      <c r="T77" s="19"/>
      <c r="U77" s="19"/>
      <c r="V77" s="19"/>
      <c r="W77" s="19"/>
      <c r="X77" s="19"/>
      <c r="Y77" s="12"/>
      <c r="Z77" s="12"/>
      <c r="AA77" s="12"/>
      <c r="AB77" s="12"/>
      <c r="AC77" s="12"/>
      <c r="AD77" s="12"/>
    </row>
    <row r="78" spans="2:30" ht="20.100000000000001" customHeight="1">
      <c r="B78" s="43"/>
      <c r="C78" s="20"/>
      <c r="D78" s="6"/>
      <c r="E78" s="16"/>
      <c r="F78" s="16"/>
      <c r="G78" s="16"/>
      <c r="H78" s="19"/>
      <c r="I78" s="16"/>
      <c r="J78" s="19"/>
      <c r="L78" s="19"/>
      <c r="M78" s="18"/>
      <c r="N78" s="19"/>
      <c r="O78" s="19"/>
      <c r="P78" s="19"/>
      <c r="Q78" s="19"/>
      <c r="R78" s="19"/>
      <c r="S78" s="19"/>
      <c r="T78" s="19"/>
      <c r="U78" s="19"/>
      <c r="V78" s="19"/>
      <c r="W78" s="19"/>
      <c r="X78" s="19"/>
      <c r="Y78" s="12"/>
      <c r="Z78" s="12"/>
      <c r="AA78" s="12"/>
      <c r="AB78" s="12"/>
      <c r="AC78" s="12"/>
      <c r="AD78" s="12"/>
    </row>
    <row r="79" spans="2:30" ht="20.100000000000001" customHeight="1">
      <c r="B79" s="11" t="s">
        <v>45</v>
      </c>
      <c r="C79" s="11"/>
      <c r="P79" s="30"/>
      <c r="Q79" s="30"/>
      <c r="V79" s="13"/>
      <c r="W79" s="68" t="s">
        <v>0</v>
      </c>
      <c r="Y79" s="25"/>
      <c r="Z79" s="12"/>
      <c r="AA79" s="12"/>
      <c r="AB79" s="12"/>
      <c r="AC79" s="12"/>
      <c r="AD79" s="12"/>
    </row>
    <row r="80" spans="2:30" ht="20.100000000000001" customHeight="1">
      <c r="B80" s="58"/>
      <c r="C80" s="59"/>
      <c r="D80" s="60" t="s">
        <v>46</v>
      </c>
      <c r="E80" s="61" t="s">
        <v>47</v>
      </c>
      <c r="F80" s="61" t="s">
        <v>48</v>
      </c>
      <c r="G80" s="61" t="s">
        <v>49</v>
      </c>
      <c r="H80" s="61" t="s">
        <v>50</v>
      </c>
      <c r="I80" s="61" t="s">
        <v>51</v>
      </c>
      <c r="J80" s="61" t="s">
        <v>52</v>
      </c>
      <c r="K80" s="61" t="s">
        <v>53</v>
      </c>
      <c r="L80" s="61" t="s">
        <v>54</v>
      </c>
      <c r="M80" s="61" t="s">
        <v>55</v>
      </c>
      <c r="N80" s="61" t="s">
        <v>56</v>
      </c>
      <c r="O80" s="62" t="s">
        <v>57</v>
      </c>
      <c r="P80" s="171" t="str">
        <f>P11</f>
        <v>７月まで</v>
      </c>
      <c r="Q80" s="63" t="s">
        <v>58</v>
      </c>
      <c r="R80" s="64" t="s">
        <v>59</v>
      </c>
      <c r="S80" s="64" t="s">
        <v>60</v>
      </c>
      <c r="T80" s="65" t="s">
        <v>61</v>
      </c>
      <c r="U80" s="63" t="s">
        <v>62</v>
      </c>
      <c r="V80" s="66" t="s">
        <v>63</v>
      </c>
      <c r="W80" s="170" t="s">
        <v>16</v>
      </c>
      <c r="X80" s="22"/>
      <c r="Y80" s="12"/>
      <c r="Z80" s="12"/>
      <c r="AA80" s="12"/>
      <c r="AB80" s="12"/>
      <c r="AC80" s="12"/>
    </row>
    <row r="81" spans="2:29" ht="20.100000000000001" customHeight="1">
      <c r="B81" s="389" t="s">
        <v>35</v>
      </c>
      <c r="C81" s="390"/>
      <c r="D81" s="185"/>
      <c r="E81" s="186"/>
      <c r="F81" s="186"/>
      <c r="G81" s="186"/>
      <c r="H81" s="186"/>
      <c r="I81" s="186"/>
      <c r="J81" s="186"/>
      <c r="K81" s="186"/>
      <c r="L81" s="186"/>
      <c r="M81" s="186"/>
      <c r="N81" s="186"/>
      <c r="O81" s="186"/>
      <c r="P81" s="186"/>
      <c r="Q81" s="187"/>
      <c r="R81" s="187"/>
      <c r="S81" s="187"/>
      <c r="T81" s="187"/>
      <c r="U81" s="187"/>
      <c r="V81" s="187"/>
      <c r="W81" s="188"/>
      <c r="X81" s="22"/>
      <c r="Y81" s="12"/>
      <c r="Z81" s="12"/>
      <c r="AA81" s="12"/>
      <c r="AB81" s="12"/>
      <c r="AC81" s="12"/>
    </row>
    <row r="82" spans="2:29" ht="20.100000000000001" customHeight="1">
      <c r="B82" s="391" t="s">
        <v>87</v>
      </c>
      <c r="C82" s="242" t="s">
        <v>99</v>
      </c>
      <c r="D82" s="192">
        <v>99.690234680442202</v>
      </c>
      <c r="E82" s="193">
        <v>99.61105342344419</v>
      </c>
      <c r="F82" s="193">
        <v>103.105411602968</v>
      </c>
      <c r="G82" s="193">
        <v>109.13544504324099</v>
      </c>
      <c r="H82" s="193">
        <v>91.885235558946306</v>
      </c>
      <c r="I82" s="193">
        <v>93.122466222611806</v>
      </c>
      <c r="J82" s="193">
        <v>103.32424860643299</v>
      </c>
      <c r="K82" s="193">
        <v>106.75971639510999</v>
      </c>
      <c r="L82" s="193">
        <v>101.31594766515299</v>
      </c>
      <c r="M82" s="193">
        <v>105.89613542708901</v>
      </c>
      <c r="N82" s="193">
        <v>104.682337916664</v>
      </c>
      <c r="O82" s="194">
        <v>102.5</v>
      </c>
      <c r="P82" s="195">
        <v>102.91896880271601</v>
      </c>
      <c r="Q82" s="196">
        <v>100.79381236016999</v>
      </c>
      <c r="R82" s="193">
        <v>98.895312911942298</v>
      </c>
      <c r="S82" s="193">
        <v>103.66241422286799</v>
      </c>
      <c r="T82" s="194">
        <v>104.383326418142</v>
      </c>
      <c r="U82" s="197">
        <v>99.895459245501101</v>
      </c>
      <c r="V82" s="198">
        <v>103.982633205543</v>
      </c>
      <c r="W82" s="198">
        <v>102.02132052492101</v>
      </c>
      <c r="X82" s="24"/>
      <c r="Y82" s="12"/>
      <c r="Z82"/>
      <c r="AA82" s="12"/>
      <c r="AB82" s="12"/>
      <c r="AC82" s="12"/>
    </row>
    <row r="83" spans="2:29" ht="20.100000000000001" customHeight="1">
      <c r="B83" s="392"/>
      <c r="C83" s="243" t="s">
        <v>100</v>
      </c>
      <c r="D83" s="199">
        <v>105.3</v>
      </c>
      <c r="E83" s="200">
        <v>101.7</v>
      </c>
      <c r="F83" s="200">
        <v>101.9</v>
      </c>
      <c r="G83" s="200">
        <v>100</v>
      </c>
      <c r="H83" s="200">
        <v>111.4</v>
      </c>
      <c r="I83" s="200">
        <v>107.9</v>
      </c>
      <c r="J83" s="200">
        <v>102.3</v>
      </c>
      <c r="K83" s="200">
        <v>106.7</v>
      </c>
      <c r="L83" s="200">
        <v>105</v>
      </c>
      <c r="M83" s="200">
        <v>97</v>
      </c>
      <c r="N83" s="200">
        <v>104.8</v>
      </c>
      <c r="O83" s="201">
        <v>111.5</v>
      </c>
      <c r="P83" s="202">
        <v>102.1</v>
      </c>
      <c r="Q83" s="199">
        <v>102.9</v>
      </c>
      <c r="R83" s="200">
        <v>105.4</v>
      </c>
      <c r="S83" s="200">
        <v>104.8</v>
      </c>
      <c r="T83" s="201">
        <v>103.6</v>
      </c>
      <c r="U83" s="203">
        <v>104.1</v>
      </c>
      <c r="V83" s="204">
        <v>104.3</v>
      </c>
      <c r="W83" s="204">
        <v>104.2</v>
      </c>
      <c r="X83" s="24"/>
      <c r="Y83" s="12"/>
      <c r="Z83"/>
      <c r="AA83" s="12"/>
      <c r="AB83" s="12"/>
      <c r="AC83" s="12"/>
    </row>
    <row r="84" spans="2:29" ht="20.100000000000001" customHeight="1">
      <c r="B84" s="393"/>
      <c r="C84" s="244" t="s">
        <v>101</v>
      </c>
      <c r="D84" s="205">
        <v>105.81344796038299</v>
      </c>
      <c r="E84" s="206">
        <v>103.491081328411</v>
      </c>
      <c r="F84" s="206">
        <v>112.05707317607001</v>
      </c>
      <c r="G84" s="206">
        <v>104.48425606648699</v>
      </c>
      <c r="H84" s="206">
        <v>111.654414245436</v>
      </c>
      <c r="I84" s="206">
        <v>107.36151341868</v>
      </c>
      <c r="J84" s="206">
        <v>104.06138233394199</v>
      </c>
      <c r="K84" s="206">
        <v>102.01893061459499</v>
      </c>
      <c r="L84" s="206">
        <v>106.759995894032</v>
      </c>
      <c r="M84" s="206">
        <v>110.261058985397</v>
      </c>
      <c r="N84" s="206">
        <v>106.19800195442902</v>
      </c>
      <c r="O84" s="207">
        <v>103.255890129406</v>
      </c>
      <c r="P84" s="208">
        <v>106.3</v>
      </c>
      <c r="Q84" s="205">
        <v>106.90608502411301</v>
      </c>
      <c r="R84" s="206">
        <v>107.27565425291901</v>
      </c>
      <c r="S84" s="206">
        <v>104.42641011628299</v>
      </c>
      <c r="T84" s="207">
        <v>106.75666082072699</v>
      </c>
      <c r="U84" s="209">
        <v>107.07667322454999</v>
      </c>
      <c r="V84" s="210">
        <v>105.463585720513</v>
      </c>
      <c r="W84" s="210">
        <v>106.15194888637301</v>
      </c>
      <c r="X84" s="24"/>
      <c r="Y84" s="12"/>
      <c r="Z84"/>
      <c r="AA84" s="12"/>
      <c r="AB84" s="12"/>
      <c r="AC84" s="12"/>
    </row>
    <row r="85" spans="2:29" ht="20.100000000000001" customHeight="1">
      <c r="B85" s="394" t="s">
        <v>67</v>
      </c>
      <c r="C85" s="242" t="s">
        <v>99</v>
      </c>
      <c r="D85" s="199">
        <v>97.158316408825797</v>
      </c>
      <c r="E85" s="200">
        <v>95.346321435893302</v>
      </c>
      <c r="F85" s="200">
        <v>98.680877976778802</v>
      </c>
      <c r="G85" s="200">
        <v>104.67250017733001</v>
      </c>
      <c r="H85" s="200">
        <v>88.845418379235198</v>
      </c>
      <c r="I85" s="200">
        <v>89.360986488164599</v>
      </c>
      <c r="J85" s="200">
        <v>100.60675750893</v>
      </c>
      <c r="K85" s="200">
        <v>101.298773927992</v>
      </c>
      <c r="L85" s="200">
        <v>97.918665162492701</v>
      </c>
      <c r="M85" s="200">
        <v>102.196761283377</v>
      </c>
      <c r="N85" s="200">
        <v>96.908468355084992</v>
      </c>
      <c r="O85" s="201">
        <v>96.2</v>
      </c>
      <c r="P85" s="211">
        <v>98.972460597523508</v>
      </c>
      <c r="Q85" s="212">
        <v>96.992115845534798</v>
      </c>
      <c r="R85" s="213">
        <v>95.233345608953897</v>
      </c>
      <c r="S85" s="213">
        <v>99.7854828291117</v>
      </c>
      <c r="T85" s="214">
        <v>98.888524905235002</v>
      </c>
      <c r="U85" s="203">
        <v>96.165628490826009</v>
      </c>
      <c r="V85" s="204">
        <v>99.403050023139087</v>
      </c>
      <c r="W85" s="204">
        <v>97.807819234672905</v>
      </c>
      <c r="X85" s="24"/>
      <c r="Y85" s="12"/>
      <c r="Z85"/>
      <c r="AA85" s="12"/>
      <c r="AB85" s="12"/>
      <c r="AC85" s="12"/>
    </row>
    <row r="86" spans="2:29" ht="20.100000000000001" customHeight="1">
      <c r="B86" s="395"/>
      <c r="C86" s="243" t="s">
        <v>100</v>
      </c>
      <c r="D86" s="215">
        <v>101.6</v>
      </c>
      <c r="E86" s="216">
        <v>95.7</v>
      </c>
      <c r="F86" s="216">
        <v>99.4</v>
      </c>
      <c r="G86" s="216">
        <v>96.6</v>
      </c>
      <c r="H86" s="216">
        <v>108.8</v>
      </c>
      <c r="I86" s="216">
        <v>104.1</v>
      </c>
      <c r="J86" s="216">
        <v>98.7</v>
      </c>
      <c r="K86" s="216">
        <v>104.9</v>
      </c>
      <c r="L86" s="216">
        <v>101.5</v>
      </c>
      <c r="M86" s="216">
        <v>94.1</v>
      </c>
      <c r="N86" s="216">
        <v>105.5</v>
      </c>
      <c r="O86" s="217">
        <v>110.4</v>
      </c>
      <c r="P86" s="211">
        <v>98.2</v>
      </c>
      <c r="Q86" s="218">
        <v>98.8</v>
      </c>
      <c r="R86" s="216">
        <v>102</v>
      </c>
      <c r="S86" s="216">
        <v>101.8</v>
      </c>
      <c r="T86" s="217">
        <v>102.2</v>
      </c>
      <c r="U86" s="219">
        <v>100.2</v>
      </c>
      <c r="V86" s="220">
        <v>102</v>
      </c>
      <c r="W86" s="220">
        <v>101.2</v>
      </c>
      <c r="X86" s="24"/>
      <c r="Y86" s="12"/>
      <c r="Z86"/>
      <c r="AA86" s="12"/>
      <c r="AB86" s="12"/>
      <c r="AC86" s="12"/>
    </row>
    <row r="87" spans="2:29" ht="20.100000000000001" customHeight="1">
      <c r="B87" s="396"/>
      <c r="C87" s="244" t="s">
        <v>101</v>
      </c>
      <c r="D87" s="205">
        <v>103.27293679974501</v>
      </c>
      <c r="E87" s="206">
        <v>99.1796049267504</v>
      </c>
      <c r="F87" s="206">
        <v>107.06873308246101</v>
      </c>
      <c r="G87" s="206">
        <v>100.14515470056999</v>
      </c>
      <c r="H87" s="206">
        <v>108.217733640804</v>
      </c>
      <c r="I87" s="206">
        <v>104.490602673407</v>
      </c>
      <c r="J87" s="206">
        <v>101.12943579016101</v>
      </c>
      <c r="K87" s="206">
        <v>97.895031400986696</v>
      </c>
      <c r="L87" s="206">
        <v>101.912191560631</v>
      </c>
      <c r="M87" s="206">
        <v>100.485811858102</v>
      </c>
      <c r="N87" s="206">
        <v>101.36129008571299</v>
      </c>
      <c r="O87" s="207">
        <v>99.964585675814305</v>
      </c>
      <c r="P87" s="208">
        <v>102.2</v>
      </c>
      <c r="Q87" s="205">
        <v>102.92838461626901</v>
      </c>
      <c r="R87" s="206">
        <v>103.601752421833</v>
      </c>
      <c r="S87" s="206">
        <v>100.35372424990202</v>
      </c>
      <c r="T87" s="207">
        <v>100.47987715089199</v>
      </c>
      <c r="U87" s="209">
        <v>103.23141022706702</v>
      </c>
      <c r="V87" s="210">
        <v>100.40781217069801</v>
      </c>
      <c r="W87" s="210">
        <v>101.61320890725401</v>
      </c>
      <c r="X87" s="24"/>
      <c r="Y87" s="12"/>
      <c r="Z87"/>
      <c r="AA87" s="12"/>
      <c r="AB87" s="12"/>
      <c r="AC87" s="12"/>
    </row>
    <row r="88" spans="2:29" ht="20.100000000000001" customHeight="1">
      <c r="B88" s="386" t="s">
        <v>88</v>
      </c>
      <c r="C88" s="242" t="s">
        <v>99</v>
      </c>
      <c r="D88" s="221">
        <v>114.90172169661099</v>
      </c>
      <c r="E88" s="193">
        <v>132.907511156765</v>
      </c>
      <c r="F88" s="193">
        <v>127.557770312819</v>
      </c>
      <c r="G88" s="193">
        <v>141.32995878889801</v>
      </c>
      <c r="H88" s="193">
        <v>105.362090010212</v>
      </c>
      <c r="I88" s="193">
        <v>114.91954362091299</v>
      </c>
      <c r="J88" s="193">
        <v>117.542735342968</v>
      </c>
      <c r="K88" s="193">
        <v>135.63497621456798</v>
      </c>
      <c r="L88" s="193">
        <v>119.73839284756301</v>
      </c>
      <c r="M88" s="193">
        <v>119.100241549789</v>
      </c>
      <c r="N88" s="193">
        <v>125.825240435311</v>
      </c>
      <c r="O88" s="194">
        <v>130.4</v>
      </c>
      <c r="P88" s="211">
        <v>128.81683909531901</v>
      </c>
      <c r="Q88" s="196">
        <v>124.98240454865399</v>
      </c>
      <c r="R88" s="193">
        <v>120.131101044761</v>
      </c>
      <c r="S88" s="193">
        <v>124.299706838509</v>
      </c>
      <c r="T88" s="194">
        <v>124.207305056157</v>
      </c>
      <c r="U88" s="197">
        <v>122.59035238438901</v>
      </c>
      <c r="V88" s="198">
        <v>124.251375873928</v>
      </c>
      <c r="W88" s="198">
        <v>123.56365736816699</v>
      </c>
      <c r="X88" s="24"/>
      <c r="Y88" s="12"/>
      <c r="Z88" s="12"/>
      <c r="AA88" s="12"/>
      <c r="AB88" s="12"/>
      <c r="AC88" s="12"/>
    </row>
    <row r="89" spans="2:29" ht="20.100000000000001" customHeight="1">
      <c r="B89" s="387"/>
      <c r="C89" s="243" t="s">
        <v>100</v>
      </c>
      <c r="D89" s="222">
        <v>123.6</v>
      </c>
      <c r="E89" s="200">
        <v>133.5</v>
      </c>
      <c r="F89" s="200">
        <v>112</v>
      </c>
      <c r="G89" s="200">
        <v>115.7</v>
      </c>
      <c r="H89" s="200">
        <v>120.6</v>
      </c>
      <c r="I89" s="200">
        <v>122.8</v>
      </c>
      <c r="J89" s="200">
        <v>119.4</v>
      </c>
      <c r="K89" s="200">
        <v>113.7</v>
      </c>
      <c r="L89" s="200">
        <v>121.8</v>
      </c>
      <c r="M89" s="200">
        <v>106.3</v>
      </c>
      <c r="N89" s="200">
        <v>103</v>
      </c>
      <c r="O89" s="201">
        <v>115.9</v>
      </c>
      <c r="P89" s="211">
        <v>120.5</v>
      </c>
      <c r="Q89" s="223">
        <v>122.3</v>
      </c>
      <c r="R89" s="200">
        <v>119.5</v>
      </c>
      <c r="S89" s="200">
        <v>118.2</v>
      </c>
      <c r="T89" s="201">
        <v>108.4</v>
      </c>
      <c r="U89" s="203">
        <v>120.9</v>
      </c>
      <c r="V89" s="204">
        <v>113.2</v>
      </c>
      <c r="W89" s="204">
        <v>116.4</v>
      </c>
      <c r="X89" s="24"/>
      <c r="Y89" s="12"/>
      <c r="Z89" s="12"/>
      <c r="AA89" s="12"/>
      <c r="AB89" s="12"/>
      <c r="AC89" s="12"/>
    </row>
    <row r="90" spans="2:29" ht="20.100000000000001" customHeight="1">
      <c r="B90" s="388"/>
      <c r="C90" s="244" t="s">
        <v>101</v>
      </c>
      <c r="D90" s="205">
        <v>117.270988973737</v>
      </c>
      <c r="E90" s="206">
        <v>120.190342212589</v>
      </c>
      <c r="F90" s="206">
        <v>127.69050431948199</v>
      </c>
      <c r="G90" s="206">
        <v>118.66159230648901</v>
      </c>
      <c r="H90" s="206">
        <v>122.67043545796299</v>
      </c>
      <c r="I90" s="206">
        <v>115.30520343480599</v>
      </c>
      <c r="J90" s="206">
        <v>115.852179422711</v>
      </c>
      <c r="K90" s="206">
        <v>117.88342675827602</v>
      </c>
      <c r="L90" s="206">
        <v>125.85292061017199</v>
      </c>
      <c r="M90" s="206">
        <v>137.856732116004</v>
      </c>
      <c r="N90" s="206">
        <v>118.59689507355799</v>
      </c>
      <c r="O90" s="207">
        <v>114.307980137285</v>
      </c>
      <c r="P90" s="224">
        <v>121.024211726883</v>
      </c>
      <c r="Q90" s="205">
        <v>122.007534287327</v>
      </c>
      <c r="R90" s="206">
        <v>118.624084603722</v>
      </c>
      <c r="S90" s="206">
        <v>120.43075843075901</v>
      </c>
      <c r="T90" s="207">
        <v>125.182783692445</v>
      </c>
      <c r="U90" s="209">
        <v>120.31102900257299</v>
      </c>
      <c r="V90" s="210">
        <v>122.812341306061</v>
      </c>
      <c r="W90" s="210">
        <v>121.746354515356</v>
      </c>
      <c r="X90" s="24"/>
      <c r="Y90" s="12"/>
      <c r="Z90" s="12"/>
      <c r="AA90" s="12"/>
      <c r="AB90" s="12"/>
      <c r="AC90" s="12"/>
    </row>
    <row r="91" spans="2:29" ht="20.100000000000001" customHeight="1">
      <c r="B91" s="389" t="s">
        <v>36</v>
      </c>
      <c r="C91" s="390"/>
      <c r="D91" s="225"/>
      <c r="E91" s="226"/>
      <c r="F91" s="226"/>
      <c r="G91" s="226"/>
      <c r="H91" s="226"/>
      <c r="I91" s="226"/>
      <c r="J91" s="226"/>
      <c r="K91" s="226"/>
      <c r="L91" s="226"/>
      <c r="M91" s="226"/>
      <c r="N91" s="226"/>
      <c r="O91" s="226"/>
      <c r="P91" s="260"/>
      <c r="Q91" s="227"/>
      <c r="R91" s="227"/>
      <c r="S91" s="227"/>
      <c r="T91" s="227"/>
      <c r="U91" s="227"/>
      <c r="V91" s="227"/>
      <c r="W91" s="228"/>
      <c r="X91" s="24"/>
      <c r="Y91" s="12"/>
      <c r="Z91" s="12"/>
      <c r="AA91" s="12"/>
      <c r="AB91" s="12"/>
      <c r="AC91" s="12"/>
    </row>
    <row r="92" spans="2:29" ht="20.100000000000001" customHeight="1">
      <c r="B92" s="391" t="s">
        <v>87</v>
      </c>
      <c r="C92" s="242" t="s">
        <v>99</v>
      </c>
      <c r="D92" s="229" t="s">
        <v>82</v>
      </c>
      <c r="E92" s="230" t="s">
        <v>82</v>
      </c>
      <c r="F92" s="230" t="s">
        <v>82</v>
      </c>
      <c r="G92" s="230" t="s">
        <v>82</v>
      </c>
      <c r="H92" s="230" t="s">
        <v>82</v>
      </c>
      <c r="I92" s="230" t="s">
        <v>82</v>
      </c>
      <c r="J92" s="230" t="s">
        <v>82</v>
      </c>
      <c r="K92" s="230" t="s">
        <v>82</v>
      </c>
      <c r="L92" s="230" t="s">
        <v>82</v>
      </c>
      <c r="M92" s="230" t="s">
        <v>82</v>
      </c>
      <c r="N92" s="230" t="s">
        <v>82</v>
      </c>
      <c r="O92" s="231" t="s">
        <v>82</v>
      </c>
      <c r="P92" s="232" t="s">
        <v>117</v>
      </c>
      <c r="Q92" s="229" t="s">
        <v>82</v>
      </c>
      <c r="R92" s="230" t="s">
        <v>82</v>
      </c>
      <c r="S92" s="230" t="s">
        <v>82</v>
      </c>
      <c r="T92" s="231" t="s">
        <v>82</v>
      </c>
      <c r="U92" s="233" t="s">
        <v>82</v>
      </c>
      <c r="V92" s="234" t="s">
        <v>82</v>
      </c>
      <c r="W92" s="234" t="s">
        <v>82</v>
      </c>
      <c r="X92" s="24"/>
      <c r="Y92" s="12"/>
      <c r="Z92" s="12"/>
      <c r="AA92" s="12"/>
      <c r="AB92" s="12"/>
      <c r="AC92" s="12"/>
    </row>
    <row r="93" spans="2:29" ht="20.100000000000001" customHeight="1">
      <c r="B93" s="392"/>
      <c r="C93" s="243" t="s">
        <v>100</v>
      </c>
      <c r="D93" s="235" t="s">
        <v>82</v>
      </c>
      <c r="E93" s="230" t="s">
        <v>82</v>
      </c>
      <c r="F93" s="230" t="s">
        <v>82</v>
      </c>
      <c r="G93" s="230" t="s">
        <v>82</v>
      </c>
      <c r="H93" s="230" t="s">
        <v>82</v>
      </c>
      <c r="I93" s="230" t="s">
        <v>82</v>
      </c>
      <c r="J93" s="230" t="s">
        <v>82</v>
      </c>
      <c r="K93" s="230" t="s">
        <v>82</v>
      </c>
      <c r="L93" s="230" t="s">
        <v>82</v>
      </c>
      <c r="M93" s="230" t="s">
        <v>82</v>
      </c>
      <c r="N93" s="230" t="s">
        <v>82</v>
      </c>
      <c r="O93" s="231" t="s">
        <v>82</v>
      </c>
      <c r="P93" s="232" t="s">
        <v>117</v>
      </c>
      <c r="Q93" s="229" t="s">
        <v>82</v>
      </c>
      <c r="R93" s="230" t="s">
        <v>82</v>
      </c>
      <c r="S93" s="230" t="s">
        <v>82</v>
      </c>
      <c r="T93" s="231" t="s">
        <v>82</v>
      </c>
      <c r="U93" s="233" t="s">
        <v>82</v>
      </c>
      <c r="V93" s="234" t="s">
        <v>82</v>
      </c>
      <c r="W93" s="234" t="s">
        <v>82</v>
      </c>
      <c r="X93" s="24"/>
      <c r="Y93" s="12"/>
      <c r="Z93" s="12"/>
      <c r="AA93" s="12"/>
      <c r="AB93" s="12"/>
      <c r="AC93" s="12"/>
    </row>
    <row r="94" spans="2:29" ht="20.100000000000001" customHeight="1">
      <c r="B94" s="393"/>
      <c r="C94" s="244" t="s">
        <v>101</v>
      </c>
      <c r="D94" s="236">
        <v>106.94382834705176</v>
      </c>
      <c r="E94" s="237">
        <v>102.29496024717359</v>
      </c>
      <c r="F94" s="237">
        <v>109.13450020892334</v>
      </c>
      <c r="G94" s="237">
        <v>99.707701703360158</v>
      </c>
      <c r="H94" s="237">
        <v>109.92790427818677</v>
      </c>
      <c r="I94" s="237">
        <v>102.58898052123011</v>
      </c>
      <c r="J94" s="237">
        <v>102.00815846930782</v>
      </c>
      <c r="K94" s="237">
        <v>99.561776912902687</v>
      </c>
      <c r="L94" s="237">
        <v>102.01892998951321</v>
      </c>
      <c r="M94" s="237">
        <v>106.89149460470036</v>
      </c>
      <c r="N94" s="237">
        <v>103.333827793136</v>
      </c>
      <c r="O94" s="238">
        <v>100.2348259221213</v>
      </c>
      <c r="P94" s="239">
        <v>103.86253300575648</v>
      </c>
      <c r="Q94" s="236">
        <v>106.00731155515379</v>
      </c>
      <c r="R94" s="237">
        <v>103.23814981931179</v>
      </c>
      <c r="S94" s="237">
        <v>101.24419469307517</v>
      </c>
      <c r="T94" s="238">
        <v>103.90439141622568</v>
      </c>
      <c r="U94" s="240">
        <v>104.59034333913542</v>
      </c>
      <c r="V94" s="241">
        <v>102.56314200413917</v>
      </c>
      <c r="W94" s="241">
        <v>103.57015008906976</v>
      </c>
      <c r="X94" s="24"/>
      <c r="Y94" s="12"/>
      <c r="Z94" s="12"/>
      <c r="AA94" s="12"/>
      <c r="AB94" s="12"/>
      <c r="AC94" s="12"/>
    </row>
    <row r="95" spans="2:29" ht="20.100000000000001" customHeight="1">
      <c r="B95" s="394" t="s">
        <v>67</v>
      </c>
      <c r="C95" s="242" t="s">
        <v>99</v>
      </c>
      <c r="D95" s="229">
        <v>96.670538959170401</v>
      </c>
      <c r="E95" s="230">
        <v>94.489857087804594</v>
      </c>
      <c r="F95" s="230">
        <v>95.298504228973201</v>
      </c>
      <c r="G95" s="230">
        <v>103.83945034487002</v>
      </c>
      <c r="H95" s="230">
        <v>86.924737452623603</v>
      </c>
      <c r="I95" s="230">
        <v>88.8251644910453</v>
      </c>
      <c r="J95" s="230">
        <v>100.038457141075</v>
      </c>
      <c r="K95" s="230">
        <v>97.093393964856702</v>
      </c>
      <c r="L95" s="230">
        <v>95.400851302007908</v>
      </c>
      <c r="M95" s="230">
        <v>96.549545496645806</v>
      </c>
      <c r="N95" s="230">
        <v>94.168149795262906</v>
      </c>
      <c r="O95" s="231">
        <v>95.301734936740502</v>
      </c>
      <c r="P95" s="232">
        <v>98.199435171168005</v>
      </c>
      <c r="Q95" s="229">
        <v>95.386147705477597</v>
      </c>
      <c r="R95" s="230">
        <v>95.782938855799102</v>
      </c>
      <c r="S95" s="230">
        <v>97.274163683683099</v>
      </c>
      <c r="T95" s="231">
        <v>95.707399842477898</v>
      </c>
      <c r="U95" s="233">
        <v>95.585645394270003</v>
      </c>
      <c r="V95" s="234">
        <v>96.521890692049098</v>
      </c>
      <c r="W95" s="234">
        <v>96.0377281248185</v>
      </c>
      <c r="X95" s="24"/>
      <c r="Y95" s="12"/>
      <c r="Z95" s="12"/>
      <c r="AA95" s="12"/>
      <c r="AB95" s="12"/>
      <c r="AC95" s="12"/>
    </row>
    <row r="96" spans="2:29" ht="20.100000000000001" customHeight="1">
      <c r="B96" s="395"/>
      <c r="C96" s="243" t="s">
        <v>100</v>
      </c>
      <c r="D96" s="235">
        <v>99.3</v>
      </c>
      <c r="E96" s="230">
        <v>94.4</v>
      </c>
      <c r="F96" s="230">
        <v>94.1</v>
      </c>
      <c r="G96" s="230">
        <v>92.8</v>
      </c>
      <c r="H96" s="230">
        <v>115.5</v>
      </c>
      <c r="I96" s="230">
        <v>102.5</v>
      </c>
      <c r="J96" s="230">
        <v>94.9</v>
      </c>
      <c r="K96" s="230">
        <v>103</v>
      </c>
      <c r="L96" s="230">
        <v>100</v>
      </c>
      <c r="M96" s="230">
        <v>94.5</v>
      </c>
      <c r="N96" s="230">
        <v>103</v>
      </c>
      <c r="O96" s="231">
        <v>109.2</v>
      </c>
      <c r="P96" s="232">
        <v>94.7</v>
      </c>
      <c r="Q96" s="229">
        <v>95.7</v>
      </c>
      <c r="R96" s="230">
        <v>100.3</v>
      </c>
      <c r="S96" s="230">
        <v>99.4</v>
      </c>
      <c r="T96" s="231">
        <v>100.7</v>
      </c>
      <c r="U96" s="233">
        <v>98</v>
      </c>
      <c r="V96" s="234">
        <v>100</v>
      </c>
      <c r="W96" s="234">
        <v>99</v>
      </c>
      <c r="X96" s="24"/>
      <c r="Y96" s="12"/>
      <c r="Z96" s="12"/>
      <c r="AA96" s="12"/>
      <c r="AB96" s="12"/>
      <c r="AC96" s="12"/>
    </row>
    <row r="97" spans="2:29" ht="20.100000000000001" customHeight="1">
      <c r="B97" s="396"/>
      <c r="C97" s="244" t="s">
        <v>101</v>
      </c>
      <c r="D97" s="236">
        <v>104.66007432796201</v>
      </c>
      <c r="E97" s="237">
        <v>98.535412963472908</v>
      </c>
      <c r="F97" s="237">
        <v>106.52400591393601</v>
      </c>
      <c r="G97" s="237">
        <v>98.421636116030101</v>
      </c>
      <c r="H97" s="237">
        <v>109.636264520656</v>
      </c>
      <c r="I97" s="237">
        <v>103.487158236976</v>
      </c>
      <c r="J97" s="237">
        <v>101.344235414523</v>
      </c>
      <c r="K97" s="237">
        <v>98.053545622290301</v>
      </c>
      <c r="L97" s="237">
        <v>101.605550935389</v>
      </c>
      <c r="M97" s="237">
        <v>98.333743589363891</v>
      </c>
      <c r="N97" s="237">
        <v>100.56635291444501</v>
      </c>
      <c r="O97" s="238">
        <v>97.532738419583893</v>
      </c>
      <c r="P97" s="239">
        <v>101.5</v>
      </c>
      <c r="Q97" s="236">
        <v>103.02409990312201</v>
      </c>
      <c r="R97" s="237">
        <v>102.58722059969001</v>
      </c>
      <c r="S97" s="237">
        <v>100.41968941105699</v>
      </c>
      <c r="T97" s="238">
        <v>98.516725641150202</v>
      </c>
      <c r="U97" s="240">
        <v>102.80625632606299</v>
      </c>
      <c r="V97" s="241">
        <v>99.509187233155203</v>
      </c>
      <c r="W97" s="241">
        <v>101.142139115036</v>
      </c>
      <c r="X97" s="24"/>
      <c r="Y97" s="12"/>
      <c r="Z97" s="12"/>
      <c r="AA97" s="12"/>
      <c r="AB97" s="12"/>
      <c r="AC97" s="12"/>
    </row>
    <row r="98" spans="2:29" ht="20.100000000000001" customHeight="1">
      <c r="B98" s="386" t="s">
        <v>88</v>
      </c>
      <c r="C98" s="242" t="s">
        <v>99</v>
      </c>
      <c r="D98" s="229" t="s">
        <v>82</v>
      </c>
      <c r="E98" s="230" t="s">
        <v>82</v>
      </c>
      <c r="F98" s="230" t="s">
        <v>82</v>
      </c>
      <c r="G98" s="230" t="s">
        <v>82</v>
      </c>
      <c r="H98" s="230" t="s">
        <v>82</v>
      </c>
      <c r="I98" s="230" t="s">
        <v>82</v>
      </c>
      <c r="J98" s="230" t="s">
        <v>82</v>
      </c>
      <c r="K98" s="230" t="s">
        <v>82</v>
      </c>
      <c r="L98" s="230" t="s">
        <v>82</v>
      </c>
      <c r="M98" s="230" t="s">
        <v>82</v>
      </c>
      <c r="N98" s="230" t="s">
        <v>82</v>
      </c>
      <c r="O98" s="231" t="s">
        <v>82</v>
      </c>
      <c r="P98" s="232" t="s">
        <v>117</v>
      </c>
      <c r="Q98" s="229" t="s">
        <v>82</v>
      </c>
      <c r="R98" s="230" t="s">
        <v>82</v>
      </c>
      <c r="S98" s="230" t="s">
        <v>82</v>
      </c>
      <c r="T98" s="231" t="s">
        <v>82</v>
      </c>
      <c r="U98" s="233" t="s">
        <v>82</v>
      </c>
      <c r="V98" s="234" t="s">
        <v>82</v>
      </c>
      <c r="W98" s="234" t="s">
        <v>82</v>
      </c>
    </row>
    <row r="99" spans="2:29" s="11" customFormat="1" ht="20.100000000000001" customHeight="1">
      <c r="B99" s="387"/>
      <c r="C99" s="243" t="s">
        <v>100</v>
      </c>
      <c r="D99" s="235" t="s">
        <v>82</v>
      </c>
      <c r="E99" s="230" t="s">
        <v>82</v>
      </c>
      <c r="F99" s="230" t="s">
        <v>82</v>
      </c>
      <c r="G99" s="230" t="s">
        <v>82</v>
      </c>
      <c r="H99" s="230" t="s">
        <v>82</v>
      </c>
      <c r="I99" s="230" t="s">
        <v>82</v>
      </c>
      <c r="J99" s="230" t="s">
        <v>82</v>
      </c>
      <c r="K99" s="230" t="s">
        <v>82</v>
      </c>
      <c r="L99" s="230" t="s">
        <v>82</v>
      </c>
      <c r="M99" s="230" t="s">
        <v>82</v>
      </c>
      <c r="N99" s="230" t="s">
        <v>82</v>
      </c>
      <c r="O99" s="231" t="s">
        <v>82</v>
      </c>
      <c r="P99" s="232" t="s">
        <v>117</v>
      </c>
      <c r="Q99" s="229" t="s">
        <v>82</v>
      </c>
      <c r="R99" s="230" t="s">
        <v>82</v>
      </c>
      <c r="S99" s="230" t="s">
        <v>82</v>
      </c>
      <c r="T99" s="231" t="s">
        <v>82</v>
      </c>
      <c r="U99" s="233" t="s">
        <v>82</v>
      </c>
      <c r="V99" s="234" t="s">
        <v>82</v>
      </c>
      <c r="W99" s="234" t="s">
        <v>82</v>
      </c>
      <c r="X99" s="19"/>
    </row>
    <row r="100" spans="2:29" s="11" customFormat="1" ht="20.100000000000001" customHeight="1">
      <c r="B100" s="388"/>
      <c r="C100" s="244" t="s">
        <v>101</v>
      </c>
      <c r="D100" s="236">
        <v>114.83909751836336</v>
      </c>
      <c r="E100" s="237">
        <v>114.05865657521286</v>
      </c>
      <c r="F100" s="237">
        <v>115.47922770248667</v>
      </c>
      <c r="G100" s="237">
        <v>103.25156684907124</v>
      </c>
      <c r="H100" s="237">
        <v>110.37638439016111</v>
      </c>
      <c r="I100" s="237">
        <v>100.60454858286928</v>
      </c>
      <c r="J100" s="237">
        <v>103.86094433833794</v>
      </c>
      <c r="K100" s="237">
        <v>104.10453363678749</v>
      </c>
      <c r="L100" s="237">
        <v>103.17626121943671</v>
      </c>
      <c r="M100" s="237">
        <v>130.22413009856416</v>
      </c>
      <c r="N100" s="237">
        <v>108.01277007126959</v>
      </c>
      <c r="O100" s="238">
        <v>107.18601948082845</v>
      </c>
      <c r="P100" s="239">
        <v>110.80046878518559</v>
      </c>
      <c r="Q100" s="236">
        <v>114.81609250394709</v>
      </c>
      <c r="R100" s="237">
        <v>104.6437772884869</v>
      </c>
      <c r="S100" s="237">
        <v>103.6717789101132</v>
      </c>
      <c r="T100" s="238">
        <v>116.89029086887079</v>
      </c>
      <c r="U100" s="240">
        <v>109.24669825885924</v>
      </c>
      <c r="V100" s="241">
        <v>110.87089462416229</v>
      </c>
      <c r="W100" s="241">
        <v>110.05750635377308</v>
      </c>
      <c r="X100" s="19"/>
    </row>
    <row r="101" spans="2:29" s="11" customFormat="1" ht="20.100000000000001" customHeight="1">
      <c r="B101" s="389" t="s">
        <v>37</v>
      </c>
      <c r="C101" s="390"/>
      <c r="D101" s="225"/>
      <c r="E101" s="226"/>
      <c r="F101" s="226"/>
      <c r="G101" s="226"/>
      <c r="H101" s="226"/>
      <c r="I101" s="226"/>
      <c r="J101" s="226"/>
      <c r="K101" s="226"/>
      <c r="L101" s="226"/>
      <c r="M101" s="226"/>
      <c r="N101" s="226"/>
      <c r="O101" s="226"/>
      <c r="P101" s="260"/>
      <c r="Q101" s="227"/>
      <c r="R101" s="227"/>
      <c r="S101" s="227"/>
      <c r="T101" s="227"/>
      <c r="U101" s="227"/>
      <c r="V101" s="227"/>
      <c r="W101" s="228"/>
      <c r="X101" s="19"/>
    </row>
    <row r="102" spans="2:29" ht="20.100000000000001" customHeight="1">
      <c r="B102" s="391" t="s">
        <v>87</v>
      </c>
      <c r="C102" s="242" t="s">
        <v>99</v>
      </c>
      <c r="D102" s="229" t="s">
        <v>82</v>
      </c>
      <c r="E102" s="230" t="s">
        <v>82</v>
      </c>
      <c r="F102" s="230" t="s">
        <v>82</v>
      </c>
      <c r="G102" s="230" t="s">
        <v>82</v>
      </c>
      <c r="H102" s="230" t="s">
        <v>82</v>
      </c>
      <c r="I102" s="230" t="s">
        <v>82</v>
      </c>
      <c r="J102" s="230" t="s">
        <v>82</v>
      </c>
      <c r="K102" s="230" t="s">
        <v>82</v>
      </c>
      <c r="L102" s="230" t="s">
        <v>82</v>
      </c>
      <c r="M102" s="230" t="s">
        <v>82</v>
      </c>
      <c r="N102" s="230" t="s">
        <v>82</v>
      </c>
      <c r="O102" s="231" t="s">
        <v>82</v>
      </c>
      <c r="P102" s="232" t="s">
        <v>117</v>
      </c>
      <c r="Q102" s="229" t="s">
        <v>82</v>
      </c>
      <c r="R102" s="230" t="s">
        <v>82</v>
      </c>
      <c r="S102" s="230" t="s">
        <v>82</v>
      </c>
      <c r="T102" s="231" t="s">
        <v>82</v>
      </c>
      <c r="U102" s="233" t="s">
        <v>82</v>
      </c>
      <c r="V102" s="234" t="s">
        <v>82</v>
      </c>
      <c r="W102" s="234" t="s">
        <v>82</v>
      </c>
      <c r="X102" s="17"/>
    </row>
    <row r="103" spans="2:29" ht="20.100000000000001" customHeight="1">
      <c r="B103" s="392"/>
      <c r="C103" s="243" t="s">
        <v>100</v>
      </c>
      <c r="D103" s="235" t="s">
        <v>82</v>
      </c>
      <c r="E103" s="230" t="s">
        <v>82</v>
      </c>
      <c r="F103" s="230" t="s">
        <v>82</v>
      </c>
      <c r="G103" s="230" t="s">
        <v>82</v>
      </c>
      <c r="H103" s="230" t="s">
        <v>82</v>
      </c>
      <c r="I103" s="230" t="s">
        <v>82</v>
      </c>
      <c r="J103" s="230" t="s">
        <v>82</v>
      </c>
      <c r="K103" s="230" t="s">
        <v>82</v>
      </c>
      <c r="L103" s="230" t="s">
        <v>82</v>
      </c>
      <c r="M103" s="230" t="s">
        <v>82</v>
      </c>
      <c r="N103" s="230" t="s">
        <v>82</v>
      </c>
      <c r="O103" s="231" t="s">
        <v>82</v>
      </c>
      <c r="P103" s="232" t="s">
        <v>117</v>
      </c>
      <c r="Q103" s="229" t="s">
        <v>82</v>
      </c>
      <c r="R103" s="230" t="s">
        <v>82</v>
      </c>
      <c r="S103" s="230" t="s">
        <v>82</v>
      </c>
      <c r="T103" s="231" t="s">
        <v>82</v>
      </c>
      <c r="U103" s="233" t="s">
        <v>82</v>
      </c>
      <c r="V103" s="234" t="s">
        <v>82</v>
      </c>
      <c r="W103" s="234" t="s">
        <v>82</v>
      </c>
      <c r="X103" s="17"/>
    </row>
    <row r="104" spans="2:29" ht="20.100000000000001" customHeight="1">
      <c r="B104" s="393"/>
      <c r="C104" s="244" t="s">
        <v>101</v>
      </c>
      <c r="D104" s="236">
        <v>98.589088955404151</v>
      </c>
      <c r="E104" s="237">
        <v>100.137051353109</v>
      </c>
      <c r="F104" s="237">
        <v>101.29969588009496</v>
      </c>
      <c r="G104" s="237">
        <v>103.21381640341845</v>
      </c>
      <c r="H104" s="237">
        <v>100.8748651644587</v>
      </c>
      <c r="I104" s="237">
        <v>103.90968469306006</v>
      </c>
      <c r="J104" s="237">
        <v>100.57935674992413</v>
      </c>
      <c r="K104" s="237">
        <v>100.17922450359916</v>
      </c>
      <c r="L104" s="237">
        <v>101.88436416740269</v>
      </c>
      <c r="M104" s="237">
        <v>101.58921857988234</v>
      </c>
      <c r="N104" s="237">
        <v>102.159061970858</v>
      </c>
      <c r="O104" s="238">
        <v>102.19689760424784</v>
      </c>
      <c r="P104" s="239">
        <v>101.21138877840721</v>
      </c>
      <c r="Q104" s="236">
        <v>99.936628313897728</v>
      </c>
      <c r="R104" s="237">
        <v>102.83407124946913</v>
      </c>
      <c r="S104" s="237">
        <v>100.91290433149599</v>
      </c>
      <c r="T104" s="238">
        <v>101.67070978076585</v>
      </c>
      <c r="U104" s="240">
        <v>101.3891950297575</v>
      </c>
      <c r="V104" s="241">
        <v>101.11423696791826</v>
      </c>
      <c r="W104" s="241">
        <v>101.09719836339784</v>
      </c>
      <c r="X104" s="17"/>
    </row>
    <row r="105" spans="2:29" ht="20.100000000000001" customHeight="1">
      <c r="B105" s="394" t="s">
        <v>67</v>
      </c>
      <c r="C105" s="242" t="s">
        <v>99</v>
      </c>
      <c r="D105" s="229">
        <v>100.501527641667</v>
      </c>
      <c r="E105" s="230">
        <v>100.90529695024</v>
      </c>
      <c r="F105" s="230">
        <v>103.554637412736</v>
      </c>
      <c r="G105" s="230">
        <v>100.80503377440499</v>
      </c>
      <c r="H105" s="230">
        <v>102.20562574160601</v>
      </c>
      <c r="I105" s="230">
        <v>100.603243123581</v>
      </c>
      <c r="J105" s="230">
        <v>100.57093425605498</v>
      </c>
      <c r="K105" s="230">
        <v>104.33205292360199</v>
      </c>
      <c r="L105" s="230">
        <v>102.643069220469</v>
      </c>
      <c r="M105" s="230">
        <v>105.850635763721</v>
      </c>
      <c r="N105" s="230">
        <v>102.91359010177601</v>
      </c>
      <c r="O105" s="231">
        <v>100.9</v>
      </c>
      <c r="P105" s="232">
        <v>100.78719559025899</v>
      </c>
      <c r="Q105" s="229">
        <v>101.68364872516101</v>
      </c>
      <c r="R105" s="230">
        <v>99.426206978479897</v>
      </c>
      <c r="S105" s="230">
        <v>102.58168936477701</v>
      </c>
      <c r="T105" s="231">
        <v>103.4</v>
      </c>
      <c r="U105" s="233">
        <v>100.606772843955</v>
      </c>
      <c r="V105" s="234">
        <v>102.984975842625</v>
      </c>
      <c r="W105" s="234">
        <v>101.9</v>
      </c>
      <c r="X105" s="10"/>
    </row>
    <row r="106" spans="2:29" ht="20.100000000000001" customHeight="1">
      <c r="B106" s="395"/>
      <c r="C106" s="243" t="s">
        <v>100</v>
      </c>
      <c r="D106" s="235">
        <v>102.3</v>
      </c>
      <c r="E106" s="230">
        <v>101.4</v>
      </c>
      <c r="F106" s="230">
        <v>105.6</v>
      </c>
      <c r="G106" s="230">
        <v>104.1</v>
      </c>
      <c r="H106" s="230">
        <v>94.2</v>
      </c>
      <c r="I106" s="230">
        <v>101.5</v>
      </c>
      <c r="J106" s="230">
        <v>104</v>
      </c>
      <c r="K106" s="230">
        <v>101.9</v>
      </c>
      <c r="L106" s="230">
        <v>101.5</v>
      </c>
      <c r="M106" s="230">
        <v>99.6</v>
      </c>
      <c r="N106" s="230">
        <v>102.4</v>
      </c>
      <c r="O106" s="231">
        <v>101</v>
      </c>
      <c r="P106" s="232">
        <v>103.7</v>
      </c>
      <c r="Q106" s="229">
        <v>103.2</v>
      </c>
      <c r="R106" s="230">
        <v>101.6</v>
      </c>
      <c r="S106" s="230">
        <v>102.4</v>
      </c>
      <c r="T106" s="231">
        <v>101.5</v>
      </c>
      <c r="U106" s="233">
        <v>102.3</v>
      </c>
      <c r="V106" s="234">
        <v>102</v>
      </c>
      <c r="W106" s="234">
        <v>102.2</v>
      </c>
      <c r="X106" s="10"/>
    </row>
    <row r="107" spans="2:29" ht="20.100000000000001" customHeight="1">
      <c r="B107" s="396"/>
      <c r="C107" s="244" t="s">
        <v>101</v>
      </c>
      <c r="D107" s="236">
        <v>98.677914882900993</v>
      </c>
      <c r="E107" s="237">
        <v>100.65252854812302</v>
      </c>
      <c r="F107" s="237">
        <v>100.513478818998</v>
      </c>
      <c r="G107" s="237">
        <v>101.75490779297999</v>
      </c>
      <c r="H107" s="237">
        <v>98.709566414315191</v>
      </c>
      <c r="I107" s="237">
        <v>100.96827233420601</v>
      </c>
      <c r="J107" s="237">
        <v>99.788101059494707</v>
      </c>
      <c r="K107" s="237">
        <v>99.836674090571591</v>
      </c>
      <c r="L107" s="237">
        <v>100.30051360506999</v>
      </c>
      <c r="M107" s="237">
        <v>102.18717452760001</v>
      </c>
      <c r="N107" s="237">
        <v>100.78665077473099</v>
      </c>
      <c r="O107" s="238">
        <v>102.49142857142799</v>
      </c>
      <c r="P107" s="239">
        <v>100.7</v>
      </c>
      <c r="Q107" s="236">
        <v>99.907096666585502</v>
      </c>
      <c r="R107" s="237">
        <v>100.98894365186999</v>
      </c>
      <c r="S107" s="237">
        <v>99.934309540861506</v>
      </c>
      <c r="T107" s="238">
        <v>101.992705747594</v>
      </c>
      <c r="U107" s="240">
        <v>100.41355183898099</v>
      </c>
      <c r="V107" s="241">
        <v>100.90305562476101</v>
      </c>
      <c r="W107" s="241">
        <v>100.46575279814401</v>
      </c>
    </row>
    <row r="108" spans="2:29" ht="20.100000000000001" customHeight="1">
      <c r="B108" s="386" t="s">
        <v>88</v>
      </c>
      <c r="C108" s="242" t="s">
        <v>99</v>
      </c>
      <c r="D108" s="229" t="s">
        <v>82</v>
      </c>
      <c r="E108" s="230" t="s">
        <v>82</v>
      </c>
      <c r="F108" s="230" t="s">
        <v>82</v>
      </c>
      <c r="G108" s="230" t="s">
        <v>82</v>
      </c>
      <c r="H108" s="230" t="s">
        <v>82</v>
      </c>
      <c r="I108" s="230" t="s">
        <v>82</v>
      </c>
      <c r="J108" s="230" t="s">
        <v>82</v>
      </c>
      <c r="K108" s="230" t="s">
        <v>82</v>
      </c>
      <c r="L108" s="230" t="s">
        <v>82</v>
      </c>
      <c r="M108" s="230" t="s">
        <v>82</v>
      </c>
      <c r="N108" s="230" t="s">
        <v>82</v>
      </c>
      <c r="O108" s="231" t="s">
        <v>82</v>
      </c>
      <c r="P108" s="232" t="s">
        <v>117</v>
      </c>
      <c r="Q108" s="229" t="s">
        <v>82</v>
      </c>
      <c r="R108" s="230" t="s">
        <v>82</v>
      </c>
      <c r="S108" s="230" t="s">
        <v>82</v>
      </c>
      <c r="T108" s="231" t="s">
        <v>82</v>
      </c>
      <c r="U108" s="233" t="s">
        <v>82</v>
      </c>
      <c r="V108" s="234" t="s">
        <v>82</v>
      </c>
      <c r="W108" s="234" t="s">
        <v>82</v>
      </c>
    </row>
    <row r="109" spans="2:29" ht="20.100000000000001" customHeight="1">
      <c r="B109" s="387"/>
      <c r="C109" s="243" t="s">
        <v>100</v>
      </c>
      <c r="D109" s="235" t="s">
        <v>82</v>
      </c>
      <c r="E109" s="230" t="s">
        <v>82</v>
      </c>
      <c r="F109" s="230" t="s">
        <v>82</v>
      </c>
      <c r="G109" s="230" t="s">
        <v>82</v>
      </c>
      <c r="H109" s="230" t="s">
        <v>82</v>
      </c>
      <c r="I109" s="230" t="s">
        <v>82</v>
      </c>
      <c r="J109" s="230" t="s">
        <v>82</v>
      </c>
      <c r="K109" s="230" t="s">
        <v>82</v>
      </c>
      <c r="L109" s="230" t="s">
        <v>82</v>
      </c>
      <c r="M109" s="230" t="s">
        <v>82</v>
      </c>
      <c r="N109" s="230" t="s">
        <v>82</v>
      </c>
      <c r="O109" s="231" t="s">
        <v>82</v>
      </c>
      <c r="P109" s="232" t="s">
        <v>117</v>
      </c>
      <c r="Q109" s="229" t="s">
        <v>82</v>
      </c>
      <c r="R109" s="230" t="s">
        <v>82</v>
      </c>
      <c r="S109" s="230" t="s">
        <v>82</v>
      </c>
      <c r="T109" s="231" t="s">
        <v>82</v>
      </c>
      <c r="U109" s="233" t="s">
        <v>82</v>
      </c>
      <c r="V109" s="234" t="s">
        <v>82</v>
      </c>
      <c r="W109" s="234" t="s">
        <v>82</v>
      </c>
    </row>
    <row r="110" spans="2:29" ht="20.100000000000001" customHeight="1">
      <c r="B110" s="388"/>
      <c r="C110" s="244" t="s">
        <v>101</v>
      </c>
      <c r="D110" s="236">
        <v>101.81640580979496</v>
      </c>
      <c r="E110" s="237">
        <v>103.00080333256641</v>
      </c>
      <c r="F110" s="237">
        <v>106.67690442008499</v>
      </c>
      <c r="G110" s="237">
        <v>109.54186191932804</v>
      </c>
      <c r="H110" s="237">
        <v>108.6318267543102</v>
      </c>
      <c r="I110" s="237">
        <v>112.25842190590105</v>
      </c>
      <c r="J110" s="237">
        <v>105.06531612802775</v>
      </c>
      <c r="K110" s="237">
        <v>104.00269070458262</v>
      </c>
      <c r="L110" s="237">
        <v>109.78953137562388</v>
      </c>
      <c r="M110" s="237">
        <v>104.51240406820979</v>
      </c>
      <c r="N110" s="237">
        <v>108.9574710129684</v>
      </c>
      <c r="O110" s="238">
        <v>104.75144401412982</v>
      </c>
      <c r="P110" s="239">
        <v>106.05457557238547</v>
      </c>
      <c r="Q110" s="236">
        <v>104.0013650939587</v>
      </c>
      <c r="R110" s="237">
        <v>109.79230876561093</v>
      </c>
      <c r="S110" s="237">
        <v>106.55498181245164</v>
      </c>
      <c r="T110" s="238">
        <v>105.8329140246087</v>
      </c>
      <c r="U110" s="240">
        <v>107.2033288540939</v>
      </c>
      <c r="V110" s="241">
        <v>105.66401372573797</v>
      </c>
      <c r="W110" s="241">
        <v>106.43134371847877</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68">
    <mergeCell ref="D38:G38"/>
    <mergeCell ref="H38:K38"/>
    <mergeCell ref="L38:O38"/>
    <mergeCell ref="U1:X1"/>
    <mergeCell ref="U2:X2"/>
    <mergeCell ref="U3:X3"/>
    <mergeCell ref="U4:X4"/>
    <mergeCell ref="U5:X5"/>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2020.03</vt:lpstr>
      <vt:lpstr>2020.02</vt:lpstr>
      <vt:lpstr>2020.01</vt:lpstr>
      <vt:lpstr>2019.12</vt:lpstr>
      <vt:lpstr>2019.11</vt:lpstr>
      <vt:lpstr>2019.10</vt:lpstr>
      <vt:lpstr>2019.09</vt:lpstr>
      <vt:lpstr>2019.08</vt:lpstr>
      <vt:lpstr>2019.07</vt:lpstr>
      <vt:lpstr>2019.06</vt:lpstr>
      <vt:lpstr>2019.05</vt:lpstr>
      <vt:lpstr>2019.04</vt:lpstr>
      <vt:lpstr>'2019.04'!Print_Area</vt:lpstr>
      <vt:lpstr>'2019.05'!Print_Area</vt:lpstr>
      <vt:lpstr>'2019.06'!Print_Area</vt:lpstr>
      <vt:lpstr>'2019.07'!Print_Area</vt:lpstr>
      <vt:lpstr>'2019.08'!Print_Area</vt:lpstr>
      <vt:lpstr>'2019.09'!Print_Area</vt:lpstr>
      <vt:lpstr>'2019.10'!Print_Area</vt:lpstr>
      <vt:lpstr>'2019.11'!Print_Area</vt:lpstr>
      <vt:lpstr>'2019.12'!Print_Area</vt:lpstr>
      <vt:lpstr>'2020.01'!Print_Area</vt:lpstr>
      <vt:lpstr>'2020.02'!Print_Area</vt:lpstr>
      <vt:lpstr>'2020.03'!Print_Area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4842oi</cp:lastModifiedBy>
  <cp:lastPrinted>2020-05-07T02:50:03Z</cp:lastPrinted>
  <dcterms:created xsi:type="dcterms:W3CDTF">2003-05-07T14:35:10Z</dcterms:created>
  <dcterms:modified xsi:type="dcterms:W3CDTF">2020-05-07T03:00:04Z</dcterms:modified>
</cp:coreProperties>
</file>