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85" tabRatio="222" activeTab="0"/>
  </bookViews>
  <sheets>
    <sheet name="速報" sheetId="1" r:id="rId1"/>
  </sheets>
  <definedNames>
    <definedName name="_xlnm.Print_Area" localSheetId="0">'速報'!$A$1:$AB$199</definedName>
  </definedNames>
  <calcPr fullCalcOnLoad="1"/>
</workbook>
</file>

<file path=xl/sharedStrings.xml><?xml version="1.0" encoding="utf-8"?>
<sst xmlns="http://schemas.openxmlformats.org/spreadsheetml/2006/main" count="289" uniqueCount="174">
  <si>
    <t>10月</t>
  </si>
  <si>
    <t>11月</t>
  </si>
  <si>
    <t>12月</t>
  </si>
  <si>
    <t>（単位：％）</t>
  </si>
  <si>
    <t>４月</t>
  </si>
  <si>
    <t>５月</t>
  </si>
  <si>
    <t>１月</t>
  </si>
  <si>
    <t>２月</t>
  </si>
  <si>
    <t>３月</t>
  </si>
  <si>
    <t>上期</t>
  </si>
  <si>
    <t>下期</t>
  </si>
  <si>
    <t>通期</t>
  </si>
  <si>
    <t>全社</t>
  </si>
  <si>
    <t>全社売上高</t>
  </si>
  <si>
    <t>小売全店客数</t>
  </si>
  <si>
    <t>小売全店客単価</t>
  </si>
  <si>
    <t>既存店</t>
  </si>
  <si>
    <t>店舗</t>
  </si>
  <si>
    <t>月末時点店舗数　（単位：店）</t>
  </si>
  <si>
    <t>既存店カウント店舗数</t>
  </si>
  <si>
    <t>客数</t>
  </si>
  <si>
    <t>客単価</t>
  </si>
  <si>
    <t>概　況</t>
  </si>
  <si>
    <t>株式会社ユナイテッドアローズ</t>
  </si>
  <si>
    <t>（コード番号：7606　東証第一部）</t>
  </si>
  <si>
    <t>問合せ先</t>
  </si>
  <si>
    <t>ビジネスユニット合計売上高</t>
  </si>
  <si>
    <t>　* 客数、客単価につきましては、小売から算出しております。</t>
  </si>
  <si>
    <t>電話番号　03-5785-6637</t>
  </si>
  <si>
    <t>１st.Q</t>
  </si>
  <si>
    <t>２nd.Q</t>
  </si>
  <si>
    <t>４th.Q</t>
  </si>
  <si>
    <r>
      <t xml:space="preserve">　* 出店情報の詳細につきましては、右記HPをご覧ください。( </t>
    </r>
    <r>
      <rPr>
        <u val="single"/>
        <sz val="11"/>
        <color indexed="12"/>
        <rFont val="ＭＳ ゴシック"/>
        <family val="3"/>
      </rPr>
      <t xml:space="preserve">http://www.united-arrows.co.jp/ir/monthly/index.html#store </t>
    </r>
    <r>
      <rPr>
        <sz val="11"/>
        <rFont val="ＭＳ ゴシック"/>
        <family val="3"/>
      </rPr>
      <t>)</t>
    </r>
  </si>
  <si>
    <t xml:space="preserve"> * 速報数値は、確定数値ではありません。速報数値と確定数値に差異が生じた場合は、翌月の速報発表時に修正してお知らせいたします。</t>
  </si>
  <si>
    <t>６月</t>
  </si>
  <si>
    <t>７月</t>
  </si>
  <si>
    <t>８月</t>
  </si>
  <si>
    <t>９月</t>
  </si>
  <si>
    <t>出退店</t>
  </si>
  <si>
    <t xml:space="preserve"> * 売上高・客数・客単価の数値は、前期対比推移で開示しております。</t>
  </si>
  <si>
    <t xml:space="preserve"> * 当資料「月次売上概況（速報）」は、原則土日祝日を除いた翌月第２営業日を目処に開示しております。</t>
  </si>
  <si>
    <t>計画管理室長　丹　智司</t>
  </si>
  <si>
    <t>●４月度の概況</t>
  </si>
  <si>
    <t>うち、小売全店売上高</t>
  </si>
  <si>
    <t>うち、小売既存店売上高</t>
  </si>
  <si>
    <t>うち、小売店舗数</t>
  </si>
  <si>
    <t>うち、小売既存店舗数</t>
  </si>
  <si>
    <t>小売既存店客数</t>
  </si>
  <si>
    <t>小売既存店客単価</t>
  </si>
  <si>
    <t>-</t>
  </si>
  <si>
    <t>◇売上高、客数、客単価および店舗数</t>
  </si>
  <si>
    <t>　* 既存店の定義は「出店から13ヶ月経過し、かつ、前年同月に稼動していた小売または通販店舗」であり、対象店舗数は毎月変動いたします。</t>
  </si>
  <si>
    <t>　　（小売店舗については、改装により月中１日以上休業した場合は既存店から除外しております。）</t>
  </si>
  <si>
    <t>アウトレット売上高</t>
  </si>
  <si>
    <t>-</t>
  </si>
  <si>
    <t>◇既存店過去３期データ</t>
  </si>
  <si>
    <t>小売売上高</t>
  </si>
  <si>
    <t>Ｈ23年</t>
  </si>
  <si>
    <t>３rd.Q</t>
  </si>
  <si>
    <t>◇</t>
  </si>
  <si>
    <t>◇</t>
  </si>
  <si>
    <t>Ｈ24年</t>
  </si>
  <si>
    <t>H21/4-H22/3期</t>
  </si>
  <si>
    <t>H22/4-H23/3期</t>
  </si>
  <si>
    <t>H22/4-H23/3期</t>
  </si>
  <si>
    <t>H20/4-H21/3期</t>
  </si>
  <si>
    <t>H21/4-H22/3期</t>
  </si>
  <si>
    <t>小売+ネット通販既存店売上高</t>
  </si>
  <si>
    <t>うち、ネット通販全店売上高</t>
  </si>
  <si>
    <t>小売＋ネット通販既存店売上高</t>
  </si>
  <si>
    <t>うち、ネット通販既存店売上高</t>
  </si>
  <si>
    <t>うち、ネット通販店舗数</t>
  </si>
  <si>
    <t>うち、ネット通販既存店舗数</t>
  </si>
  <si>
    <t>　*「ビジネスユニット合計売上高」には、小売、ネット通販、卸売等による売上、「アウトレット売上高」には、アウトレットおよび催事販売の売上が含まれております。</t>
  </si>
  <si>
    <t>【ネット通販】該当事項なし</t>
  </si>
  <si>
    <t>小売＋ネット通販
売上高</t>
  </si>
  <si>
    <t>ネット通販
売上高</t>
  </si>
  <si>
    <t>なお、当月は前年同月と比較して土曜日が１日多く、これを考慮した実質的な小売既存店売上高前期比は、112.1％程度であったと推測されます。</t>
  </si>
  <si>
    <t>【メンズ】ジャケット、シャツ、カット、チノパンツ、デッキシューズ、バッグ等</t>
  </si>
  <si>
    <t>当月の好調アイテムは以下の通りです。</t>
  </si>
  <si>
    <t>【ウィメンズ】シャツ、カット、チュニック、コットン素材のアウター、パンプス等</t>
  </si>
  <si>
    <t>４月はジャケット、バッグなど３月からの需要のずれ込みに加え、気温の上昇とともにシャツ、カット、チュニックなど、初夏物商材が堅調に推移いたしました。</t>
  </si>
  <si>
    <t>【小売】新規 ６：ビューティ＆ユース ユナイテッドアローズ ２、グリーンレーベル リラクシング ２、S.B.U. ２  改装 １：S.B.U. １　退店 １：S.B.U. １</t>
  </si>
  <si>
    <t>●５月度の概況</t>
  </si>
  <si>
    <t>当月は、全社売上高前期比118.4％、小売＋ネット通販既存店売上高前期比119.1％となりました。</t>
  </si>
  <si>
    <t>クールビズを意識したビジネスアイテムが好調でした。なお、当月は前年同月と比較して休日が１日少なく、これを考慮した実質的な小売既存店売上高前期比は107.2％程度であったと推測されます。</t>
  </si>
  <si>
    <t>５月は、関東、東海、関西、中国地方などで例年よりも10日以上早く梅雨入りするなど天候条件はマイナスでしたが、半袖シャツ、ショートパンツなど夏に向けたカジュアルアイテムに加え、</t>
  </si>
  <si>
    <t>【ネット通販】新規 1 (S.B.U. 1)</t>
  </si>
  <si>
    <t xml:space="preserve">【小売】新規 ４：ユナイテッドアローズ 1, ビューティ＆ユース ユナイテッドアローズ 1, グリーンレーベル リラクシング 1, S.B.U. 1）
</t>
  </si>
  <si>
    <t>【メンズ】コットン素材のジャケット、半袖シャツ、ボーダー柄のカット、デッキシューズ、チノパンツ等</t>
  </si>
  <si>
    <t>【ウィメンズ】半袖シャツ、半袖カット、コットン素材のカーディガン、ショートパンツ、サンダル等</t>
  </si>
  <si>
    <t>当該事項なし</t>
  </si>
  <si>
    <t>●６月度の概況</t>
  </si>
  <si>
    <t>当月は、全社売上高前期比109.9％、小売＋ネット通販既存店売上高前期比108.1％となりました。</t>
  </si>
  <si>
    <t>６月は前年よりも雨が多く、マイナスの天候条件となりましたが、ジャケット、半袖シャツなどクールビズを意識したビジネスアイテムに加え、半袖カット、ショートパンツ、サンダル等の</t>
  </si>
  <si>
    <t>夏物商材が堅調に推移いたしました。また、一部の商業施設でセールを早期化したことが客数増加につながり、全体の売上をけん引いたしました。</t>
  </si>
  <si>
    <t>【メンズ】ジャケット、半袖シャツ、半袖カット、ショートパンツ、デッキシューズ等</t>
  </si>
  <si>
    <t>【ウィメンズ】半袖シャツ、半袖カット、スカート、ショートパンツ、サンダル等</t>
  </si>
  <si>
    <t>●７月度の概況</t>
  </si>
  <si>
    <t>当月は、全社売上高前期比115.1％、小売＋ネット通販既存店売上高前期比114.4％となりました。</t>
  </si>
  <si>
    <t>【メンズ】半袖シャツ、半袖カット、ショートパンツ、サンダル、デッキシューズ等</t>
  </si>
  <si>
    <t>【ウィメンズ】半袖シャツ、半袖カット、ブラウス、ショートパンツ、サンダル等</t>
  </si>
  <si>
    <t>７月は例年よりも梅雨明けが早く、半袖シャツ、半袖カット、ショートパンツ、サンダルなどの夏物商材が好調に推移いたしました。</t>
  </si>
  <si>
    <t>一部商業施設でセールを６月からスタートしたことで買上客数は減少いたしましたが、定価販売の比率が前年より高まり、客単価は前期を上回りました。</t>
  </si>
  <si>
    <t>各　　位</t>
  </si>
  <si>
    <t xml:space="preserve">なお、当月は前年同月と比較して日曜日が１日多く、小売＋ネット通販既存店売上高前期比に対して+1.9％程度の影響があったと推測されます。
</t>
  </si>
  <si>
    <t>●８月度の概況</t>
  </si>
  <si>
    <t>当月は、全社売上高前期比101.1％、小売＋ネット通販既存店売上高前期比100.0％となりました。</t>
  </si>
  <si>
    <t xml:space="preserve">なお、当月は前年同月と比較して日曜日が１日少なく、小売＋ネット通販既存店売上高前期比に対して-1.6％程度の影響があったと推測されます。
</t>
  </si>
  <si>
    <t>【ウィメンズ】半袖シャツ、半袖カット、ブラウス、薄手のニット、ショートパンツ、スカート等</t>
  </si>
  <si>
    <t>【メンズ】半袖シャツ、半袖カット、シャツ、カーディガン、ショートパンツ、パンツ、デッキシューズ等</t>
  </si>
  <si>
    <t>８月前半は半袖シャツ、半袖カット、ショートパンツ等の夏物商品が堅調に推移いたしました。月後半は最終セールで夏物商品が好調であったことに加え、</t>
  </si>
  <si>
    <t>気温の低下とともに、薄手のニット、カーディガン、パンツ、スカート等、初秋物商品に動きが見られました。</t>
  </si>
  <si>
    <t>●９月度の概況</t>
  </si>
  <si>
    <t>当月は、全社売上高前期比106.0％、小売＋ネット通販既存店売上高前期比107.8％となりました。</t>
  </si>
  <si>
    <t>月前半はシャツ、カットソー等の軽衣料が、月後半はジャケット、ニット、カーディガン等の秋物商品が動き、全体の売上をけん引いたしました。</t>
  </si>
  <si>
    <t>【小売】新規出店 １（ グリーンレーベル リラクシング １）、移転・改装 ４（グリーンレーベル リラクシング ２、 S.B.U. ２）、退店 １（ グリーンレーベル リラクシング １）</t>
  </si>
  <si>
    <t>【ウィメンズ】シャツ、ドルマンスリーブのニット、カーディガン、スカート、スエード素材のシューズ等</t>
  </si>
  <si>
    <t>【メンズ】ジャケット、チェック柄のシャツ、カーディガン、チノパンツ、スエード素材のシューズ等</t>
  </si>
  <si>
    <t>９月は中旬まで続いた残暑や台風の影響等のマイナス要因がありましたが、月後半の気温低下とともに秋物商品が堅調に推移いたしました。</t>
  </si>
  <si>
    <t>【ネット通販】新規出店 ５（ ビューティ＆ユース ユナイテッドアローズ １, S.B.U. ４）</t>
  </si>
  <si>
    <t>●10月度の概況</t>
  </si>
  <si>
    <t>【ネット通販】新規出店 １（S.B.U. １）、退店 ２（ ユナイテッドアローズ ２）</t>
  </si>
  <si>
    <t>【メンズ】ステンカラーコート、ジャケット、カーディガン、チノパンツ、スエード素材のシューズ等</t>
  </si>
  <si>
    <t>当月は、全社売上高前期比105.4％、小売＋ネット通販既存店売上高前期比107.5％となりました。</t>
  </si>
  <si>
    <t>10月は、ニット、カーディガン、ジャケット、パンツ、スカート等の秋物衣料が好調に推移し、売上をけん引いたしました。</t>
  </si>
  <si>
    <t xml:space="preserve">【小売】新規出店 ７ (ユナイテッドアローズ １, ビューティ＆ユース ユナイテッドアローズ ２, グリーンレーベル リラクシング ３, S.B.U. １）、改装 １（ユナイテッドアローズ １） </t>
  </si>
  <si>
    <t>また、気温の低下にあわせて、ビジネスコート、ミリタリーコート、メルトン素材のコート等にも動きが見られました。</t>
  </si>
  <si>
    <t>【ウィメンズ】ミリタリーコート、メルトン素材のコート、ニット、カーディガン、スカート等</t>
  </si>
  <si>
    <t>●11月度の概況</t>
  </si>
  <si>
    <t>【小売】新規出店 ３ (ビューティ＆ユース ユナイテッドアローズ １, グリーンレーベル リラクシング １, S.B.U. １）</t>
  </si>
  <si>
    <t>【ネット通販】当該事項なし</t>
  </si>
  <si>
    <t>【メンズ】ステンカラーコート、メルトン素材のコート、ジャケット、カーディガン、パンツ等</t>
  </si>
  <si>
    <t>【ウィメンズ】ダッフルコート、ニット、カット、シャツ、ワンピース、バッグ等</t>
  </si>
  <si>
    <t>当月は、全社売上高前期比109.8％、小売＋ネット通販既存店売上高前期比109.8％となりました。</t>
  </si>
  <si>
    <t>11月は、月を通してジャケット、ニット、カーディガン等の中軽衣料が好調に推移いたしました。月後半からの気温低下とともに、アウターやマフラー・手袋等の防寒小物も活発に動きました。</t>
  </si>
  <si>
    <t>◇</t>
  </si>
  <si>
    <t>【小売】新規 1 (S.B.U. 1)</t>
  </si>
  <si>
    <t>●12月度の概況</t>
  </si>
  <si>
    <t>当月は、全社売上高前期比110.0％、小売＋ネット通販既存店売上高前期比105.4％となりました。</t>
  </si>
  <si>
    <t>【小売】新規出店 ３ (ビューティ＆ユース ユナイテッドアローズ １, クロムハーツ １, S.B.U. １）</t>
  </si>
  <si>
    <t>12月は全国的に気温が低下したことにより、この時期主軸となるアウター、ニット、カーディガン等の冬物衣料、マフラー、手袋等の防寒小物が堅調に推移し、売上をけん引いたしました。</t>
  </si>
  <si>
    <t xml:space="preserve">【メンズ】メルトン素材のコート、Vネックのニット、カーディガン、マフラー、手袋等
</t>
  </si>
  <si>
    <t>【ウィメンズ】ウール素材のコート、メルトン素材のコート、ニット、カーディガン、マフラー、手袋等</t>
  </si>
  <si>
    <t>●１月度の概況</t>
  </si>
  <si>
    <t>当月は、全社売上高前期比115.4％、小売＋ネット通販既存店売上高前期比110.6％となりました。</t>
  </si>
  <si>
    <t xml:space="preserve">【メンズ】メルトン素材のコート、ニット、ウールパンツ、チノパンツ、ブーツ等
</t>
  </si>
  <si>
    <t>【ウィメンズ】ウール素材のコート、ニット、マフラー、ブーツ等</t>
  </si>
  <si>
    <t>１月は、主に10～12月の秋冬物商品販売好調に伴い、セール用在庫が過少気味であったことから、売上高の伸びはやや鈍化いたしました。</t>
  </si>
  <si>
    <t>セール用在庫の過少に伴い、一部の事業においてセール商品の値下げ率を例年より縮小したり、冬物商品の定価販売の割合を増やしたりといった施策を行ったため、</t>
  </si>
  <si>
    <t>前年同月と比較して客数は低下した一方、客単価は大幅に上回りました。セールの動向としては、アウター、ニット等の冬物衣料やマフラー等の防寒小物が好調に推移いたしました。</t>
  </si>
  <si>
    <t>●２月度の概況</t>
  </si>
  <si>
    <t>当月は、全社売上高前期比108.5％、小売＋ネット通販既存店売上高前期比102.7％となりました。</t>
  </si>
  <si>
    <t>【小売】当該事項なし</t>
  </si>
  <si>
    <t>【小売】新規出店 １ (S.B.U. １）、移転 １　(グリーンレーベル リラクシング １)</t>
  </si>
  <si>
    <t xml:space="preserve">【メンズ】メルトン素材のコート、コットン素材のコート、ジャケット、シャツ、カーディガン、マフラー等
</t>
  </si>
  <si>
    <t>【ウィメンズ】コットン素材のコート、薄手のニット、カーディガン、シャツ、ブラウス、スカート等</t>
  </si>
  <si>
    <t>２月は、月前半は冬物商品のセールでアウターが、ギフト需要でマフラー等が堅調に推移し、月後半からは春物のコートやカーディガン等が動きを見せました。</t>
  </si>
  <si>
    <t>しかしながら全国的に月を通じて気温が低く、春物商品の需要は例年よりも遅めに推移いたしました。</t>
  </si>
  <si>
    <t>【ネット通販】退店 １（S.B.U.１）</t>
  </si>
  <si>
    <t>なお、当月はうるう年のため前年同月に比べて日数が１日多く（ただし祝日が１日減）、小売＋ネット通販既存店売上高前期比に対して+0.7％程度の影響があったと推測されます。</t>
  </si>
  <si>
    <t>３</t>
  </si>
  <si>
    <t>●３月度の概況</t>
  </si>
  <si>
    <t>【小売】移転 １　(S.B.U. １)、退店 １ （グリーンレーベル リラクシング）</t>
  </si>
  <si>
    <t>当月は、全社売上高前期比107.3％、小売＋ネット通販既存店売上高前期比101.5％となりました。</t>
  </si>
  <si>
    <t>当月は、全社売上高前期比145.4％、小売＋ネット通販既存店売上高前期比129.9％となりました。</t>
  </si>
  <si>
    <t xml:space="preserve">【メンズ】コットン素材のコート、スーツ、ジャケット、シャツ、ニット、カーディガン等
</t>
  </si>
  <si>
    <t>【ウィメンズ】トレンチコート、シャツ、ブラウス、ニット、カーディガン、スカート等</t>
  </si>
  <si>
    <t>なお、当月は前年同月に比べて土曜日が１日多く、小売＋ネット通販既存店売上高前期比に対して+2.5％程度の影響があったと推測されます。</t>
  </si>
  <si>
    <t xml:space="preserve">前年３月は、東日本大震災の影響による店舗の営業時間の短縮・臨時休業などがあったため、当月の既存店売上高は前年を大きく上回りました。
</t>
  </si>
  <si>
    <t>なお、同様の理由から単月の売上計画につきましても前期比を高く見込んでおりましたが、実績はそれを若干上回って着地いたしました。</t>
  </si>
  <si>
    <t>月前半は例年より気温が低く推移し、春物商品の販売が伸び悩みましたが、月中旬以降は気温の上昇とともに、ニット、カーディガン、シャツなどの中衣料のほか、</t>
  </si>
  <si>
    <t>新生活や式典用のスーツ、ジャケット、シャツなどが好調に推移いたしました。</t>
  </si>
  <si>
    <t>代表取締役 社長執行役員 竹田 光広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</si>
</sst>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m\-yy"/>
    <numFmt numFmtId="178" formatCode="#,##0.0;[Red]\-#,##0.0"/>
    <numFmt numFmtId="179" formatCode="0.0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19">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8.25"/>
      <color indexed="12"/>
      <name val="ＭＳ 明朝"/>
      <family val="1"/>
    </font>
    <font>
      <u val="single"/>
      <sz val="8.25"/>
      <color indexed="36"/>
      <name val="ＭＳ 明朝"/>
      <family val="1"/>
    </font>
    <font>
      <sz val="6"/>
      <name val="ＭＳ 明朝"/>
      <family val="1"/>
    </font>
    <font>
      <b/>
      <sz val="12"/>
      <name val="ＭＳ ゴシック"/>
      <family val="3"/>
    </font>
    <font>
      <b/>
      <sz val="11"/>
      <name val="ＭＳ ゴシック"/>
      <family val="3"/>
    </font>
    <font>
      <sz val="11"/>
      <name val="ＭＳ ゴシック"/>
      <family val="3"/>
    </font>
    <font>
      <sz val="10"/>
      <name val="ＭＳ ゴシック"/>
      <family val="3"/>
    </font>
    <font>
      <u val="single"/>
      <sz val="11"/>
      <name val="ＭＳ ゴシック"/>
      <family val="3"/>
    </font>
    <font>
      <sz val="11"/>
      <color indexed="12"/>
      <name val="ＭＳ ゴシック"/>
      <family val="3"/>
    </font>
    <font>
      <u val="single"/>
      <sz val="11"/>
      <color indexed="12"/>
      <name val="ＭＳ ゴシック"/>
      <family val="3"/>
    </font>
    <font>
      <sz val="11"/>
      <color indexed="10"/>
      <name val="ＭＳ ゴシック"/>
      <family val="3"/>
    </font>
    <font>
      <sz val="11"/>
      <color indexed="23"/>
      <name val="ＭＳ ゴシック"/>
      <family val="3"/>
    </font>
    <font>
      <u val="single"/>
      <sz val="10"/>
      <name val="ＭＳ ゴシック"/>
      <family val="3"/>
    </font>
    <font>
      <sz val="6"/>
      <name val="ＭＳ Ｐゴシック"/>
      <family val="3"/>
    </font>
  </fonts>
  <fills count="10">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5"/>
        <bgColor indexed="64"/>
      </patternFill>
    </fill>
  </fills>
  <borders count="6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thin"/>
      <right style="thin"/>
      <top style="hair"/>
      <bottom style="hair"/>
    </border>
    <border>
      <left>
        <color indexed="63"/>
      </left>
      <right>
        <color indexed="63"/>
      </right>
      <top style="thin"/>
      <bottom style="thin"/>
    </border>
    <border>
      <left style="hair"/>
      <right style="hair"/>
      <top style="thin"/>
      <bottom style="thin"/>
    </border>
    <border>
      <left style="hair"/>
      <right style="thin"/>
      <top style="thin"/>
      <bottom style="thin"/>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thin"/>
      <right style="thin"/>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color indexed="63"/>
      </top>
      <bottom style="hair"/>
    </border>
    <border>
      <left style="hair"/>
      <right style="hair"/>
      <top>
        <color indexed="63"/>
      </top>
      <bottom style="hair"/>
    </border>
    <border>
      <left style="thin"/>
      <right style="thin"/>
      <top style="thin"/>
      <bottom style="thin"/>
    </border>
    <border>
      <left style="hair"/>
      <right style="thin"/>
      <top>
        <color indexed="63"/>
      </top>
      <bottom style="hair"/>
    </border>
    <border>
      <left style="thin"/>
      <right style="hair"/>
      <top style="thin"/>
      <bottom style="thin"/>
    </border>
    <border>
      <left>
        <color indexed="63"/>
      </left>
      <right style="hair"/>
      <top style="thin"/>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hair"/>
      <top>
        <color indexed="63"/>
      </top>
      <bottom>
        <color indexed="63"/>
      </bottom>
    </border>
    <border>
      <left style="thin"/>
      <right style="hair"/>
      <top>
        <color indexed="63"/>
      </top>
      <bottom>
        <color indexed="63"/>
      </bottom>
    </border>
    <border>
      <left style="hair"/>
      <right style="hair"/>
      <top style="hair"/>
      <bottom style="thin"/>
    </border>
    <border>
      <left>
        <color indexed="63"/>
      </left>
      <right style="hair"/>
      <top style="hair"/>
      <bottom style="thin"/>
    </border>
    <border>
      <left style="thin"/>
      <right style="hair"/>
      <top style="hair"/>
      <bottom style="thin"/>
    </border>
    <border>
      <left style="thin"/>
      <right style="hair"/>
      <top>
        <color indexed="63"/>
      </top>
      <bottom style="thin"/>
    </border>
    <border>
      <left style="hair"/>
      <right>
        <color indexed="63"/>
      </right>
      <top>
        <color indexed="63"/>
      </top>
      <bottom style="hair"/>
    </border>
    <border>
      <left style="hair"/>
      <right>
        <color indexed="63"/>
      </right>
      <top style="hair"/>
      <bottom style="thin"/>
    </border>
    <border>
      <left>
        <color indexed="63"/>
      </left>
      <right style="thin"/>
      <top style="hair"/>
      <bottom>
        <color indexed="63"/>
      </bottom>
    </border>
    <border>
      <left style="hair"/>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thin"/>
      <top style="thin"/>
      <bottom style="hair"/>
    </border>
    <border>
      <left style="thin"/>
      <right style="thin"/>
      <top style="thin"/>
      <bottom style="hair"/>
    </border>
    <border>
      <left>
        <color indexed="63"/>
      </left>
      <right style="hair"/>
      <top style="thin"/>
      <bottom style="hair"/>
    </border>
    <border>
      <left style="thin"/>
      <right style="hair"/>
      <top style="thin"/>
      <bottom style="hair"/>
    </border>
    <border>
      <left style="thin"/>
      <right style="hair"/>
      <top>
        <color indexed="63"/>
      </top>
      <bottom style="hair"/>
    </border>
    <border>
      <left style="thin"/>
      <right style="thin"/>
      <top>
        <color indexed="63"/>
      </top>
      <bottom style="hair"/>
    </border>
    <border>
      <left style="thin"/>
      <right>
        <color indexed="63"/>
      </right>
      <top style="thin"/>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hair"/>
    </border>
    <border>
      <left style="hair"/>
      <right style="thin"/>
      <top style="hair"/>
      <bottom>
        <color indexed="63"/>
      </bottom>
    </border>
    <border>
      <left style="thin"/>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282">
    <xf numFmtId="0" fontId="0" fillId="0" borderId="0" xfId="0" applyAlignment="1">
      <alignment/>
    </xf>
    <xf numFmtId="0" fontId="8" fillId="2" borderId="0" xfId="0" applyFont="1" applyFill="1" applyAlignment="1">
      <alignment/>
    </xf>
    <xf numFmtId="0" fontId="9" fillId="2" borderId="0" xfId="0" applyFont="1" applyFill="1" applyAlignment="1">
      <alignment horizontal="distributed"/>
    </xf>
    <xf numFmtId="0" fontId="10" fillId="2" borderId="0" xfId="0" applyFont="1" applyFill="1" applyAlignment="1">
      <alignment/>
    </xf>
    <xf numFmtId="0" fontId="11" fillId="2" borderId="0" xfId="0" applyFont="1" applyFill="1" applyAlignment="1">
      <alignment horizontal="distributed" vertical="center"/>
    </xf>
    <xf numFmtId="0" fontId="8" fillId="2" borderId="0" xfId="0" applyFont="1" applyFill="1" applyAlignment="1">
      <alignment vertical="center"/>
    </xf>
    <xf numFmtId="49" fontId="10" fillId="3" borderId="0" xfId="0" applyNumberFormat="1" applyFont="1" applyFill="1" applyAlignment="1">
      <alignment/>
    </xf>
    <xf numFmtId="0" fontId="10" fillId="2" borderId="0" xfId="0" applyFont="1" applyFill="1" applyAlignment="1">
      <alignment horizontal="left"/>
    </xf>
    <xf numFmtId="0" fontId="11" fillId="2" borderId="0" xfId="0" applyFont="1" applyFill="1" applyAlignment="1">
      <alignment vertical="center"/>
    </xf>
    <xf numFmtId="49" fontId="10" fillId="2" borderId="0" xfId="0" applyNumberFormat="1" applyFont="1" applyFill="1" applyAlignment="1">
      <alignment horizontal="center"/>
    </xf>
    <xf numFmtId="0" fontId="12" fillId="2" borderId="0" xfId="0" applyFont="1" applyFill="1" applyAlignment="1">
      <alignment/>
    </xf>
    <xf numFmtId="49" fontId="10" fillId="2" borderId="0" xfId="0" applyNumberFormat="1" applyFont="1" applyFill="1" applyAlignment="1">
      <alignment horizontal="left"/>
    </xf>
    <xf numFmtId="0" fontId="10" fillId="2" borderId="0" xfId="0" applyFont="1" applyFill="1" applyAlignment="1">
      <alignment horizontal="right"/>
    </xf>
    <xf numFmtId="0" fontId="11" fillId="2" borderId="0" xfId="0" applyFont="1" applyFill="1" applyAlignment="1">
      <alignment horizontal="distributed"/>
    </xf>
    <xf numFmtId="0" fontId="9" fillId="2" borderId="0" xfId="0" applyFont="1" applyFill="1" applyAlignment="1">
      <alignment/>
    </xf>
    <xf numFmtId="10" fontId="10" fillId="2" borderId="0" xfId="0" applyNumberFormat="1" applyFont="1" applyFill="1" applyAlignment="1">
      <alignment horizontal="center"/>
    </xf>
    <xf numFmtId="0" fontId="10" fillId="4" borderId="1" xfId="0" applyFont="1" applyFill="1" applyBorder="1" applyAlignment="1">
      <alignment/>
    </xf>
    <xf numFmtId="0" fontId="10" fillId="4" borderId="2" xfId="0" applyFont="1" applyFill="1" applyBorder="1" applyAlignment="1">
      <alignment/>
    </xf>
    <xf numFmtId="0" fontId="10" fillId="4" borderId="3" xfId="0" applyFont="1" applyFill="1" applyBorder="1" applyAlignment="1">
      <alignment/>
    </xf>
    <xf numFmtId="0" fontId="10" fillId="4" borderId="2" xfId="0" applyFont="1" applyFill="1" applyBorder="1" applyAlignment="1">
      <alignment horizontal="center"/>
    </xf>
    <xf numFmtId="0" fontId="10" fillId="4" borderId="4" xfId="0" applyFont="1" applyFill="1" applyBorder="1" applyAlignment="1">
      <alignment/>
    </xf>
    <xf numFmtId="0" fontId="10" fillId="4" borderId="5" xfId="0" applyFont="1" applyFill="1" applyBorder="1" applyAlignment="1">
      <alignment/>
    </xf>
    <xf numFmtId="0" fontId="10" fillId="5" borderId="6" xfId="0" applyFont="1" applyFill="1" applyBorder="1" applyAlignment="1">
      <alignment/>
    </xf>
    <xf numFmtId="0" fontId="10" fillId="4" borderId="6" xfId="0" applyFont="1" applyFill="1" applyBorder="1" applyAlignment="1">
      <alignment/>
    </xf>
    <xf numFmtId="0" fontId="10" fillId="4" borderId="3" xfId="0" applyFont="1" applyFill="1" applyBorder="1" applyAlignment="1">
      <alignment horizontal="right"/>
    </xf>
    <xf numFmtId="49" fontId="10" fillId="4" borderId="7" xfId="0" applyNumberFormat="1" applyFont="1" applyFill="1" applyBorder="1" applyAlignment="1">
      <alignment horizontal="center"/>
    </xf>
    <xf numFmtId="49" fontId="10" fillId="4" borderId="8" xfId="0" applyNumberFormat="1" applyFont="1" applyFill="1" applyBorder="1" applyAlignment="1">
      <alignment horizontal="center"/>
    </xf>
    <xf numFmtId="49" fontId="9" fillId="4" borderId="8" xfId="0" applyNumberFormat="1" applyFont="1" applyFill="1" applyBorder="1" applyAlignment="1">
      <alignment/>
    </xf>
    <xf numFmtId="49" fontId="10" fillId="4" borderId="9" xfId="0" applyNumberFormat="1" applyFont="1" applyFill="1" applyBorder="1" applyAlignment="1">
      <alignment horizontal="center"/>
    </xf>
    <xf numFmtId="49" fontId="10" fillId="4" borderId="0" xfId="0" applyNumberFormat="1" applyFont="1" applyFill="1" applyBorder="1" applyAlignment="1">
      <alignment horizontal="center"/>
    </xf>
    <xf numFmtId="49" fontId="10" fillId="4" borderId="10" xfId="0" applyNumberFormat="1" applyFont="1" applyFill="1" applyBorder="1" applyAlignment="1">
      <alignment horizontal="center"/>
    </xf>
    <xf numFmtId="49" fontId="10" fillId="4" borderId="11" xfId="0" applyNumberFormat="1" applyFont="1" applyFill="1" applyBorder="1" applyAlignment="1">
      <alignment horizontal="center"/>
    </xf>
    <xf numFmtId="49" fontId="10" fillId="4" borderId="12" xfId="0" applyNumberFormat="1" applyFont="1" applyFill="1" applyBorder="1" applyAlignment="1">
      <alignment horizontal="center"/>
    </xf>
    <xf numFmtId="49" fontId="10" fillId="4" borderId="13" xfId="0" applyNumberFormat="1" applyFont="1" applyFill="1" applyBorder="1" applyAlignment="1">
      <alignment horizontal="center"/>
    </xf>
    <xf numFmtId="0" fontId="10" fillId="6" borderId="14" xfId="0" applyFont="1" applyFill="1" applyBorder="1" applyAlignment="1">
      <alignment/>
    </xf>
    <xf numFmtId="0" fontId="10" fillId="6" borderId="15" xfId="0" applyFont="1" applyFill="1" applyBorder="1" applyAlignment="1">
      <alignment/>
    </xf>
    <xf numFmtId="0" fontId="10" fillId="6" borderId="16" xfId="0" applyFont="1" applyFill="1" applyBorder="1" applyAlignment="1">
      <alignment/>
    </xf>
    <xf numFmtId="178" fontId="10" fillId="2" borderId="17" xfId="17" applyNumberFormat="1" applyFont="1" applyFill="1" applyBorder="1" applyAlignment="1">
      <alignment/>
    </xf>
    <xf numFmtId="178" fontId="10" fillId="2" borderId="18" xfId="17" applyNumberFormat="1" applyFont="1" applyFill="1" applyBorder="1" applyAlignment="1">
      <alignment/>
    </xf>
    <xf numFmtId="178" fontId="10" fillId="2" borderId="19" xfId="17" applyNumberFormat="1" applyFont="1" applyFill="1" applyBorder="1" applyAlignment="1">
      <alignment/>
    </xf>
    <xf numFmtId="178" fontId="10" fillId="2" borderId="15" xfId="17" applyNumberFormat="1" applyFont="1" applyFill="1" applyBorder="1" applyAlignment="1">
      <alignment/>
    </xf>
    <xf numFmtId="178" fontId="10" fillId="2" borderId="16" xfId="17" applyNumberFormat="1" applyFont="1" applyFill="1" applyBorder="1" applyAlignment="1">
      <alignment/>
    </xf>
    <xf numFmtId="178" fontId="10" fillId="2" borderId="10" xfId="17" applyNumberFormat="1" applyFont="1" applyFill="1" applyBorder="1" applyAlignment="1">
      <alignment/>
    </xf>
    <xf numFmtId="178" fontId="10" fillId="2" borderId="11" xfId="17" applyNumberFormat="1" applyFont="1" applyFill="1" applyBorder="1" applyAlignment="1">
      <alignment/>
    </xf>
    <xf numFmtId="178" fontId="10" fillId="2" borderId="13" xfId="17" applyNumberFormat="1" applyFont="1" applyFill="1" applyBorder="1" applyAlignment="1">
      <alignment/>
    </xf>
    <xf numFmtId="0" fontId="10" fillId="2" borderId="20" xfId="0" applyFont="1" applyFill="1" applyBorder="1" applyAlignment="1">
      <alignment vertical="center"/>
    </xf>
    <xf numFmtId="0" fontId="10" fillId="6" borderId="20" xfId="0" applyFont="1" applyFill="1" applyBorder="1" applyAlignment="1">
      <alignment/>
    </xf>
    <xf numFmtId="178" fontId="10" fillId="2" borderId="21" xfId="17" applyNumberFormat="1" applyFont="1" applyFill="1" applyBorder="1" applyAlignment="1">
      <alignment/>
    </xf>
    <xf numFmtId="178" fontId="10" fillId="2" borderId="22" xfId="17" applyNumberFormat="1" applyFont="1" applyFill="1" applyBorder="1" applyAlignment="1">
      <alignment/>
    </xf>
    <xf numFmtId="0" fontId="10" fillId="7" borderId="0" xfId="0" applyFont="1" applyFill="1" applyBorder="1" applyAlignment="1">
      <alignment vertical="top"/>
    </xf>
    <xf numFmtId="0" fontId="10" fillId="7" borderId="0" xfId="0" applyFont="1" applyFill="1" applyBorder="1" applyAlignment="1">
      <alignment/>
    </xf>
    <xf numFmtId="0" fontId="10" fillId="7" borderId="13" xfId="0" applyFont="1" applyFill="1" applyBorder="1" applyAlignment="1">
      <alignment/>
    </xf>
    <xf numFmtId="178" fontId="10" fillId="7" borderId="10" xfId="17" applyNumberFormat="1" applyFont="1" applyFill="1" applyBorder="1" applyAlignment="1">
      <alignment/>
    </xf>
    <xf numFmtId="0" fontId="10" fillId="2" borderId="23" xfId="0" applyFont="1" applyFill="1" applyBorder="1" applyAlignment="1">
      <alignment vertical="top"/>
    </xf>
    <xf numFmtId="178" fontId="10" fillId="6" borderId="18" xfId="17" applyNumberFormat="1" applyFont="1" applyFill="1" applyBorder="1" applyAlignment="1">
      <alignment/>
    </xf>
    <xf numFmtId="0" fontId="10" fillId="6" borderId="0" xfId="0" applyFont="1" applyFill="1" applyAlignment="1">
      <alignment/>
    </xf>
    <xf numFmtId="0" fontId="10" fillId="2" borderId="8" xfId="0" applyFont="1" applyFill="1" applyBorder="1" applyAlignment="1">
      <alignment vertical="top"/>
    </xf>
    <xf numFmtId="0" fontId="10" fillId="6" borderId="24" xfId="0" applyFont="1" applyFill="1" applyBorder="1" applyAlignment="1">
      <alignment/>
    </xf>
    <xf numFmtId="0" fontId="10" fillId="6" borderId="25" xfId="0" applyFont="1" applyFill="1" applyBorder="1" applyAlignment="1">
      <alignment/>
    </xf>
    <xf numFmtId="178" fontId="10" fillId="6" borderId="26" xfId="17" applyNumberFormat="1" applyFont="1" applyFill="1" applyBorder="1" applyAlignment="1">
      <alignment/>
    </xf>
    <xf numFmtId="0" fontId="10" fillId="7" borderId="0" xfId="0" applyFont="1" applyFill="1" applyBorder="1" applyAlignment="1">
      <alignment vertical="center"/>
    </xf>
    <xf numFmtId="178" fontId="10" fillId="7" borderId="11" xfId="17" applyNumberFormat="1" applyFont="1" applyFill="1" applyBorder="1" applyAlignment="1">
      <alignment/>
    </xf>
    <xf numFmtId="0" fontId="10" fillId="2" borderId="0" xfId="0" applyFont="1" applyFill="1" applyBorder="1" applyAlignment="1">
      <alignment/>
    </xf>
    <xf numFmtId="0" fontId="10" fillId="8" borderId="1" xfId="0" applyFont="1" applyFill="1" applyBorder="1" applyAlignment="1">
      <alignment/>
    </xf>
    <xf numFmtId="0" fontId="10" fillId="8" borderId="2" xfId="0" applyFont="1" applyFill="1" applyBorder="1" applyAlignment="1">
      <alignment/>
    </xf>
    <xf numFmtId="0" fontId="10" fillId="8" borderId="14" xfId="0" applyFont="1" applyFill="1" applyBorder="1" applyAlignment="1">
      <alignment/>
    </xf>
    <xf numFmtId="0" fontId="10" fillId="2" borderId="27" xfId="0" applyFont="1" applyFill="1" applyBorder="1" applyAlignment="1">
      <alignment/>
    </xf>
    <xf numFmtId="0" fontId="10" fillId="2" borderId="28" xfId="0" applyFont="1" applyFill="1" applyBorder="1" applyAlignment="1">
      <alignment/>
    </xf>
    <xf numFmtId="0" fontId="10" fillId="9" borderId="29" xfId="0" applyFont="1" applyFill="1" applyBorder="1" applyAlignment="1">
      <alignment/>
    </xf>
    <xf numFmtId="0" fontId="10" fillId="7" borderId="20" xfId="0" applyFont="1" applyFill="1" applyBorder="1" applyAlignment="1">
      <alignment/>
    </xf>
    <xf numFmtId="0" fontId="10" fillId="9" borderId="14" xfId="0" applyFont="1" applyFill="1" applyBorder="1" applyAlignment="1">
      <alignment/>
    </xf>
    <xf numFmtId="178" fontId="10" fillId="9" borderId="21" xfId="17" applyNumberFormat="1" applyFont="1" applyFill="1" applyBorder="1" applyAlignment="1">
      <alignment/>
    </xf>
    <xf numFmtId="178" fontId="10" fillId="9" borderId="22" xfId="17" applyNumberFormat="1" applyFont="1" applyFill="1" applyBorder="1" applyAlignment="1">
      <alignment/>
    </xf>
    <xf numFmtId="178" fontId="10" fillId="0" borderId="30" xfId="17" applyNumberFormat="1" applyFont="1" applyFill="1" applyBorder="1" applyAlignment="1">
      <alignment/>
    </xf>
    <xf numFmtId="178" fontId="10" fillId="0" borderId="31" xfId="17" applyNumberFormat="1" applyFont="1" applyFill="1" applyBorder="1" applyAlignment="1">
      <alignment/>
    </xf>
    <xf numFmtId="178" fontId="10" fillId="2" borderId="32" xfId="17" applyNumberFormat="1" applyFont="1" applyFill="1" applyBorder="1" applyAlignment="1">
      <alignment horizontal="right"/>
    </xf>
    <xf numFmtId="178" fontId="10" fillId="0" borderId="33" xfId="17" applyNumberFormat="1" applyFont="1" applyFill="1" applyBorder="1" applyAlignment="1">
      <alignment/>
    </xf>
    <xf numFmtId="178" fontId="10" fillId="2" borderId="34" xfId="17" applyNumberFormat="1" applyFont="1" applyFill="1" applyBorder="1" applyAlignment="1">
      <alignment horizontal="right"/>
    </xf>
    <xf numFmtId="0" fontId="15" fillId="2" borderId="0" xfId="0" applyFont="1" applyFill="1" applyAlignment="1">
      <alignment/>
    </xf>
    <xf numFmtId="0" fontId="15" fillId="2" borderId="0" xfId="0" applyFont="1" applyFill="1" applyBorder="1" applyAlignment="1">
      <alignment/>
    </xf>
    <xf numFmtId="38" fontId="10" fillId="2" borderId="0" xfId="0" applyNumberFormat="1" applyFont="1" applyFill="1" applyAlignment="1">
      <alignment/>
    </xf>
    <xf numFmtId="178" fontId="10" fillId="2" borderId="35" xfId="17" applyNumberFormat="1" applyFont="1" applyFill="1" applyBorder="1" applyAlignment="1">
      <alignment horizontal="right"/>
    </xf>
    <xf numFmtId="0" fontId="10" fillId="2" borderId="21" xfId="17" applyNumberFormat="1" applyFont="1" applyFill="1" applyBorder="1" applyAlignment="1">
      <alignment/>
    </xf>
    <xf numFmtId="0" fontId="10" fillId="2" borderId="22" xfId="17" applyNumberFormat="1" applyFont="1" applyFill="1" applyBorder="1" applyAlignment="1">
      <alignment/>
    </xf>
    <xf numFmtId="0" fontId="16" fillId="2" borderId="0" xfId="0" applyFont="1" applyFill="1" applyAlignment="1">
      <alignment/>
    </xf>
    <xf numFmtId="0" fontId="17" fillId="2" borderId="0" xfId="0" applyFont="1" applyFill="1" applyAlignment="1">
      <alignment/>
    </xf>
    <xf numFmtId="0" fontId="13" fillId="2" borderId="0" xfId="0" applyFont="1" applyFill="1" applyAlignment="1">
      <alignment/>
    </xf>
    <xf numFmtId="0" fontId="10" fillId="0" borderId="0" xfId="0" applyFont="1" applyAlignment="1">
      <alignment horizontal="left"/>
    </xf>
    <xf numFmtId="0" fontId="10" fillId="2" borderId="12" xfId="0" applyFont="1" applyFill="1" applyBorder="1" applyAlignment="1">
      <alignment/>
    </xf>
    <xf numFmtId="180" fontId="10" fillId="4" borderId="34" xfId="0" applyNumberFormat="1" applyFont="1" applyFill="1" applyBorder="1" applyAlignment="1">
      <alignment horizontal="center"/>
    </xf>
    <xf numFmtId="178" fontId="10" fillId="2" borderId="8" xfId="17" applyNumberFormat="1" applyFont="1" applyFill="1" applyBorder="1" applyAlignment="1">
      <alignment/>
    </xf>
    <xf numFmtId="178" fontId="10" fillId="2" borderId="36" xfId="17" applyNumberFormat="1" applyFont="1" applyFill="1" applyBorder="1" applyAlignment="1">
      <alignment/>
    </xf>
    <xf numFmtId="178" fontId="10" fillId="2" borderId="37" xfId="17" applyNumberFormat="1" applyFont="1" applyFill="1" applyBorder="1" applyAlignment="1">
      <alignment/>
    </xf>
    <xf numFmtId="178" fontId="10" fillId="2" borderId="38" xfId="17" applyNumberFormat="1" applyFont="1" applyFill="1" applyBorder="1" applyAlignment="1">
      <alignment/>
    </xf>
    <xf numFmtId="178" fontId="10" fillId="2" borderId="9" xfId="17" applyNumberFormat="1" applyFont="1" applyFill="1" applyBorder="1" applyAlignment="1">
      <alignment/>
    </xf>
    <xf numFmtId="178" fontId="10" fillId="2" borderId="23" xfId="17" applyNumberFormat="1" applyFont="1" applyFill="1" applyBorder="1" applyAlignment="1">
      <alignment/>
    </xf>
    <xf numFmtId="180" fontId="10" fillId="4" borderId="29" xfId="0" applyNumberFormat="1" applyFont="1" applyFill="1" applyBorder="1" applyAlignment="1">
      <alignment horizontal="center"/>
    </xf>
    <xf numFmtId="180" fontId="10" fillId="4" borderId="35" xfId="0" applyNumberFormat="1" applyFont="1" applyFill="1" applyBorder="1" applyAlignment="1">
      <alignment horizontal="center"/>
    </xf>
    <xf numFmtId="180" fontId="10" fillId="4" borderId="21" xfId="0" applyNumberFormat="1" applyFont="1" applyFill="1" applyBorder="1" applyAlignment="1">
      <alignment horizontal="center"/>
    </xf>
    <xf numFmtId="180" fontId="10" fillId="4" borderId="32" xfId="0" applyNumberFormat="1" applyFont="1" applyFill="1" applyBorder="1" applyAlignment="1">
      <alignment horizontal="center"/>
    </xf>
    <xf numFmtId="180" fontId="10" fillId="0" borderId="0" xfId="0" applyNumberFormat="1" applyFont="1" applyFill="1" applyBorder="1" applyAlignment="1">
      <alignment horizontal="left"/>
    </xf>
    <xf numFmtId="0" fontId="10" fillId="0" borderId="0" xfId="0" applyFont="1" applyAlignment="1">
      <alignment vertical="top"/>
    </xf>
    <xf numFmtId="0" fontId="10" fillId="0" borderId="0" xfId="0" applyFont="1" applyFill="1" applyAlignment="1">
      <alignment/>
    </xf>
    <xf numFmtId="0" fontId="10" fillId="0" borderId="39" xfId="0" applyFont="1" applyFill="1" applyBorder="1" applyAlignment="1">
      <alignment/>
    </xf>
    <xf numFmtId="0" fontId="10" fillId="0" borderId="40" xfId="0" applyFont="1" applyBorder="1" applyAlignment="1">
      <alignment/>
    </xf>
    <xf numFmtId="0" fontId="10" fillId="0" borderId="16" xfId="0" applyFont="1" applyBorder="1" applyAlignment="1">
      <alignment/>
    </xf>
    <xf numFmtId="0" fontId="10" fillId="0" borderId="0" xfId="0" applyFont="1" applyFill="1" applyBorder="1" applyAlignment="1">
      <alignment vertical="top"/>
    </xf>
    <xf numFmtId="178" fontId="10" fillId="0" borderId="23" xfId="17" applyNumberFormat="1" applyFont="1" applyFill="1" applyBorder="1" applyAlignment="1">
      <alignment/>
    </xf>
    <xf numFmtId="178" fontId="10" fillId="0" borderId="17" xfId="17" applyNumberFormat="1" applyFont="1" applyFill="1" applyBorder="1" applyAlignment="1">
      <alignment/>
    </xf>
    <xf numFmtId="178" fontId="10" fillId="0" borderId="18" xfId="17" applyNumberFormat="1" applyFont="1" applyFill="1" applyBorder="1" applyAlignment="1">
      <alignment/>
    </xf>
    <xf numFmtId="178" fontId="10" fillId="0" borderId="10" xfId="17" applyNumberFormat="1" applyFont="1" applyFill="1" applyBorder="1" applyAlignment="1">
      <alignment/>
    </xf>
    <xf numFmtId="178" fontId="10" fillId="0" borderId="11" xfId="17" applyNumberFormat="1" applyFont="1" applyFill="1" applyBorder="1" applyAlignment="1">
      <alignment/>
    </xf>
    <xf numFmtId="0" fontId="10" fillId="0" borderId="0" xfId="0" applyFont="1" applyFill="1" applyBorder="1" applyAlignment="1">
      <alignment vertical="center"/>
    </xf>
    <xf numFmtId="0" fontId="10" fillId="0" borderId="41" xfId="0" applyFont="1" applyFill="1" applyBorder="1" applyAlignment="1">
      <alignment/>
    </xf>
    <xf numFmtId="0" fontId="10" fillId="0" borderId="13" xfId="0" applyFont="1" applyFill="1" applyBorder="1" applyAlignment="1">
      <alignment/>
    </xf>
    <xf numFmtId="0" fontId="10" fillId="0" borderId="10" xfId="17" applyNumberFormat="1" applyFont="1" applyFill="1" applyBorder="1" applyAlignment="1">
      <alignment/>
    </xf>
    <xf numFmtId="0" fontId="10" fillId="0" borderId="11" xfId="17" applyNumberFormat="1" applyFont="1" applyFill="1" applyBorder="1" applyAlignment="1">
      <alignment/>
    </xf>
    <xf numFmtId="178" fontId="10" fillId="0" borderId="12" xfId="17" applyNumberFormat="1" applyFont="1" applyFill="1" applyBorder="1" applyAlignment="1">
      <alignment horizontal="right"/>
    </xf>
    <xf numFmtId="178" fontId="10" fillId="0" borderId="42" xfId="17" applyNumberFormat="1" applyFont="1" applyFill="1" applyBorder="1" applyAlignment="1">
      <alignment horizontal="right"/>
    </xf>
    <xf numFmtId="178" fontId="10" fillId="0" borderId="43" xfId="17" applyNumberFormat="1" applyFont="1" applyFill="1" applyBorder="1" applyAlignment="1">
      <alignment horizontal="right"/>
    </xf>
    <xf numFmtId="0" fontId="10" fillId="0" borderId="44" xfId="17" applyNumberFormat="1" applyFont="1" applyFill="1" applyBorder="1" applyAlignment="1">
      <alignment/>
    </xf>
    <xf numFmtId="0" fontId="10" fillId="0" borderId="26" xfId="17" applyNumberFormat="1" applyFont="1" applyFill="1" applyBorder="1" applyAlignment="1">
      <alignment/>
    </xf>
    <xf numFmtId="178" fontId="10" fillId="0" borderId="28" xfId="17" applyNumberFormat="1" applyFont="1" applyFill="1" applyBorder="1" applyAlignment="1">
      <alignment horizontal="right"/>
    </xf>
    <xf numFmtId="178" fontId="10" fillId="0" borderId="45" xfId="17" applyNumberFormat="1" applyFont="1" applyFill="1" applyBorder="1" applyAlignment="1">
      <alignment horizontal="right"/>
    </xf>
    <xf numFmtId="178" fontId="10" fillId="0" borderId="46" xfId="17" applyNumberFormat="1" applyFont="1" applyFill="1" applyBorder="1" applyAlignment="1">
      <alignment horizontal="right"/>
    </xf>
    <xf numFmtId="0" fontId="10" fillId="0" borderId="13" xfId="0" applyFont="1" applyFill="1" applyBorder="1" applyAlignment="1">
      <alignment horizontal="left"/>
    </xf>
    <xf numFmtId="0" fontId="10" fillId="2" borderId="10" xfId="17" applyNumberFormat="1" applyFont="1" applyFill="1" applyBorder="1" applyAlignment="1">
      <alignment/>
    </xf>
    <xf numFmtId="0" fontId="10" fillId="2" borderId="11" xfId="17" applyNumberFormat="1" applyFont="1" applyFill="1" applyBorder="1" applyAlignment="1">
      <alignment/>
    </xf>
    <xf numFmtId="178" fontId="10" fillId="2" borderId="12" xfId="17" applyNumberFormat="1" applyFont="1" applyFill="1" applyBorder="1" applyAlignment="1">
      <alignment horizontal="right"/>
    </xf>
    <xf numFmtId="178" fontId="10" fillId="2" borderId="43" xfId="17" applyNumberFormat="1" applyFont="1" applyFill="1" applyBorder="1" applyAlignment="1">
      <alignment horizontal="right"/>
    </xf>
    <xf numFmtId="178" fontId="10" fillId="2" borderId="42" xfId="17" applyNumberFormat="1" applyFont="1" applyFill="1" applyBorder="1" applyAlignment="1">
      <alignment horizontal="right"/>
    </xf>
    <xf numFmtId="0" fontId="10" fillId="0" borderId="47" xfId="0" applyFont="1" applyFill="1" applyBorder="1" applyAlignment="1">
      <alignment vertical="center"/>
    </xf>
    <xf numFmtId="0" fontId="9" fillId="0" borderId="0" xfId="0" applyFont="1" applyFill="1" applyAlignment="1">
      <alignment/>
    </xf>
    <xf numFmtId="0" fontId="10" fillId="0" borderId="48" xfId="0" applyFont="1" applyFill="1" applyBorder="1" applyAlignment="1">
      <alignment/>
    </xf>
    <xf numFmtId="0" fontId="10" fillId="0" borderId="13" xfId="0" applyFont="1" applyFill="1" applyBorder="1" applyAlignment="1">
      <alignment/>
    </xf>
    <xf numFmtId="0" fontId="10" fillId="0" borderId="49" xfId="0" applyFont="1" applyFill="1" applyBorder="1" applyAlignment="1">
      <alignment/>
    </xf>
    <xf numFmtId="0" fontId="10" fillId="0" borderId="25" xfId="0" applyFont="1" applyFill="1" applyBorder="1" applyAlignment="1">
      <alignment/>
    </xf>
    <xf numFmtId="0" fontId="10" fillId="0" borderId="50" xfId="0" applyFont="1" applyFill="1" applyBorder="1" applyAlignment="1">
      <alignment/>
    </xf>
    <xf numFmtId="0" fontId="10" fillId="0" borderId="43" xfId="0" applyFont="1" applyFill="1" applyBorder="1" applyAlignment="1">
      <alignment horizontal="left"/>
    </xf>
    <xf numFmtId="0" fontId="10" fillId="0" borderId="51" xfId="0" applyFont="1" applyFill="1" applyBorder="1" applyAlignment="1">
      <alignment/>
    </xf>
    <xf numFmtId="0" fontId="10" fillId="9" borderId="52" xfId="0" applyFont="1" applyFill="1" applyBorder="1" applyAlignment="1">
      <alignment/>
    </xf>
    <xf numFmtId="0" fontId="10" fillId="9" borderId="53" xfId="0" applyFont="1" applyFill="1" applyBorder="1" applyAlignment="1">
      <alignment/>
    </xf>
    <xf numFmtId="0" fontId="10" fillId="7" borderId="54" xfId="17" applyNumberFormat="1" applyFont="1" applyFill="1" applyBorder="1" applyAlignment="1">
      <alignment/>
    </xf>
    <xf numFmtId="0" fontId="10" fillId="7" borderId="55" xfId="17" applyNumberFormat="1" applyFont="1" applyFill="1" applyBorder="1" applyAlignment="1">
      <alignment/>
    </xf>
    <xf numFmtId="178" fontId="10" fillId="7" borderId="56" xfId="17" applyNumberFormat="1" applyFont="1" applyFill="1" applyBorder="1" applyAlignment="1">
      <alignment horizontal="right"/>
    </xf>
    <xf numFmtId="178" fontId="10" fillId="7" borderId="57" xfId="17" applyNumberFormat="1" applyFont="1" applyFill="1" applyBorder="1" applyAlignment="1">
      <alignment horizontal="right"/>
    </xf>
    <xf numFmtId="178" fontId="10" fillId="7" borderId="58" xfId="17" applyNumberFormat="1" applyFont="1" applyFill="1" applyBorder="1" applyAlignment="1">
      <alignment horizontal="right"/>
    </xf>
    <xf numFmtId="178" fontId="10" fillId="2" borderId="59" xfId="17" applyNumberFormat="1" applyFont="1" applyFill="1" applyBorder="1" applyAlignment="1">
      <alignment horizontal="right"/>
    </xf>
    <xf numFmtId="0" fontId="10" fillId="2" borderId="0" xfId="0" applyFont="1" applyFill="1" applyAlignment="1">
      <alignment shrinkToFit="1"/>
    </xf>
    <xf numFmtId="0" fontId="10" fillId="2" borderId="0" xfId="0" applyFont="1" applyFill="1" applyAlignment="1">
      <alignment horizontal="left" shrinkToFit="1"/>
    </xf>
    <xf numFmtId="178" fontId="10" fillId="0" borderId="44" xfId="17" applyNumberFormat="1" applyFont="1" applyFill="1" applyBorder="1" applyAlignment="1">
      <alignment/>
    </xf>
    <xf numFmtId="178" fontId="10" fillId="9" borderId="21" xfId="17" applyNumberFormat="1" applyFont="1" applyFill="1" applyBorder="1" applyAlignment="1">
      <alignment horizontal="right"/>
    </xf>
    <xf numFmtId="178" fontId="10" fillId="9" borderId="22" xfId="17" applyNumberFormat="1" applyFont="1" applyFill="1" applyBorder="1" applyAlignment="1">
      <alignment horizontal="right"/>
    </xf>
    <xf numFmtId="178" fontId="10" fillId="9" borderId="32" xfId="17" applyNumberFormat="1" applyFont="1" applyFill="1" applyBorder="1" applyAlignment="1">
      <alignment horizontal="right"/>
    </xf>
    <xf numFmtId="178" fontId="10" fillId="0" borderId="31" xfId="17" applyNumberFormat="1" applyFont="1" applyFill="1" applyBorder="1" applyAlignment="1">
      <alignment horizontal="right"/>
    </xf>
    <xf numFmtId="178" fontId="10" fillId="0" borderId="33" xfId="17" applyNumberFormat="1" applyFont="1" applyFill="1" applyBorder="1" applyAlignment="1">
      <alignment horizontal="right"/>
    </xf>
    <xf numFmtId="178" fontId="10" fillId="0" borderId="60" xfId="17" applyNumberFormat="1" applyFont="1" applyFill="1" applyBorder="1" applyAlignment="1">
      <alignment horizontal="right"/>
    </xf>
    <xf numFmtId="178" fontId="10" fillId="2" borderId="17" xfId="17" applyNumberFormat="1" applyFont="1" applyFill="1" applyBorder="1" applyAlignment="1">
      <alignment horizontal="right"/>
    </xf>
    <xf numFmtId="178" fontId="10" fillId="0" borderId="18" xfId="17" applyNumberFormat="1" applyFont="1" applyFill="1" applyBorder="1" applyAlignment="1">
      <alignment horizontal="right"/>
    </xf>
    <xf numFmtId="178" fontId="10" fillId="2" borderId="19" xfId="17" applyNumberFormat="1" applyFont="1" applyFill="1" applyBorder="1" applyAlignment="1">
      <alignment horizontal="right"/>
    </xf>
    <xf numFmtId="178" fontId="10" fillId="2" borderId="10" xfId="17" applyNumberFormat="1" applyFont="1" applyFill="1" applyBorder="1" applyAlignment="1">
      <alignment horizontal="right"/>
    </xf>
    <xf numFmtId="178" fontId="10" fillId="2" borderId="11" xfId="17" applyNumberFormat="1" applyFont="1" applyFill="1" applyBorder="1" applyAlignment="1">
      <alignment horizontal="right"/>
    </xf>
    <xf numFmtId="178" fontId="10" fillId="2" borderId="21" xfId="17" applyNumberFormat="1" applyFont="1" applyFill="1" applyBorder="1" applyAlignment="1">
      <alignment horizontal="right"/>
    </xf>
    <xf numFmtId="178" fontId="10" fillId="2" borderId="22" xfId="17" applyNumberFormat="1" applyFont="1" applyFill="1" applyBorder="1" applyAlignment="1">
      <alignment horizontal="right"/>
    </xf>
    <xf numFmtId="178" fontId="10" fillId="7" borderId="17" xfId="17" applyNumberFormat="1" applyFont="1" applyFill="1" applyBorder="1" applyAlignment="1">
      <alignment horizontal="right"/>
    </xf>
    <xf numFmtId="178" fontId="10" fillId="7" borderId="18" xfId="17" applyNumberFormat="1" applyFont="1" applyFill="1" applyBorder="1" applyAlignment="1">
      <alignment horizontal="right"/>
    </xf>
    <xf numFmtId="178" fontId="10" fillId="7" borderId="12" xfId="17" applyNumberFormat="1" applyFont="1" applyFill="1" applyBorder="1" applyAlignment="1">
      <alignment horizontal="right"/>
    </xf>
    <xf numFmtId="178" fontId="10" fillId="0" borderId="17" xfId="17" applyNumberFormat="1" applyFont="1" applyFill="1" applyBorder="1" applyAlignment="1">
      <alignment horizontal="right"/>
    </xf>
    <xf numFmtId="178" fontId="10" fillId="0" borderId="19" xfId="17" applyNumberFormat="1" applyFont="1" applyFill="1" applyBorder="1" applyAlignment="1">
      <alignment horizontal="right"/>
    </xf>
    <xf numFmtId="178" fontId="10" fillId="6" borderId="17" xfId="17" applyNumberFormat="1" applyFont="1" applyFill="1" applyBorder="1" applyAlignment="1">
      <alignment horizontal="right"/>
    </xf>
    <xf numFmtId="178" fontId="10" fillId="6" borderId="18" xfId="17" applyNumberFormat="1" applyFont="1" applyFill="1" applyBorder="1" applyAlignment="1">
      <alignment horizontal="right"/>
    </xf>
    <xf numFmtId="178" fontId="10" fillId="6" borderId="19" xfId="17" applyNumberFormat="1" applyFont="1" applyFill="1" applyBorder="1" applyAlignment="1">
      <alignment horizontal="right"/>
    </xf>
    <xf numFmtId="178" fontId="10" fillId="6" borderId="36" xfId="17" applyNumberFormat="1" applyFont="1" applyFill="1" applyBorder="1" applyAlignment="1">
      <alignment horizontal="right"/>
    </xf>
    <xf numFmtId="178" fontId="10" fillId="6" borderId="37" xfId="17" applyNumberFormat="1" applyFont="1" applyFill="1" applyBorder="1" applyAlignment="1">
      <alignment horizontal="right"/>
    </xf>
    <xf numFmtId="178" fontId="10" fillId="6" borderId="28" xfId="17" applyNumberFormat="1" applyFont="1" applyFill="1" applyBorder="1" applyAlignment="1">
      <alignment horizontal="right"/>
    </xf>
    <xf numFmtId="178" fontId="10" fillId="2" borderId="54" xfId="17" applyNumberFormat="1" applyFont="1" applyFill="1" applyBorder="1" applyAlignment="1">
      <alignment/>
    </xf>
    <xf numFmtId="178" fontId="10" fillId="2" borderId="55" xfId="17" applyNumberFormat="1" applyFont="1" applyFill="1" applyBorder="1" applyAlignment="1">
      <alignment/>
    </xf>
    <xf numFmtId="178" fontId="10" fillId="2" borderId="52" xfId="17" applyNumberFormat="1" applyFont="1" applyFill="1" applyBorder="1" applyAlignment="1">
      <alignment/>
    </xf>
    <xf numFmtId="178" fontId="10" fillId="2" borderId="56" xfId="17" applyNumberFormat="1" applyFont="1" applyFill="1" applyBorder="1" applyAlignment="1">
      <alignment/>
    </xf>
    <xf numFmtId="178" fontId="10" fillId="2" borderId="53" xfId="17" applyNumberFormat="1" applyFont="1" applyFill="1" applyBorder="1" applyAlignment="1">
      <alignment/>
    </xf>
    <xf numFmtId="0" fontId="15" fillId="2" borderId="0" xfId="0" applyFont="1" applyFill="1" applyAlignment="1">
      <alignment horizontal="left"/>
    </xf>
    <xf numFmtId="0" fontId="13" fillId="2" borderId="0" xfId="0" applyFont="1" applyFill="1" applyAlignment="1">
      <alignment horizontal="left"/>
    </xf>
    <xf numFmtId="0" fontId="10" fillId="4" borderId="4" xfId="0" applyFont="1" applyFill="1" applyBorder="1" applyAlignment="1">
      <alignment horizontal="center"/>
    </xf>
    <xf numFmtId="180" fontId="10" fillId="5" borderId="12" xfId="0" applyNumberFormat="1" applyFont="1" applyFill="1" applyBorder="1" applyAlignment="1">
      <alignment horizontal="center"/>
    </xf>
    <xf numFmtId="178" fontId="10" fillId="2" borderId="0" xfId="17" applyNumberFormat="1" applyFont="1" applyFill="1" applyBorder="1" applyAlignment="1">
      <alignment/>
    </xf>
    <xf numFmtId="178" fontId="10" fillId="2" borderId="26" xfId="17" applyNumberFormat="1" applyFont="1" applyFill="1" applyBorder="1" applyAlignment="1">
      <alignment/>
    </xf>
    <xf numFmtId="178" fontId="10" fillId="2" borderId="30" xfId="17" applyNumberFormat="1" applyFont="1" applyFill="1" applyBorder="1" applyAlignment="1">
      <alignment/>
    </xf>
    <xf numFmtId="178" fontId="10" fillId="2" borderId="31" xfId="17" applyNumberFormat="1" applyFont="1" applyFill="1" applyBorder="1" applyAlignment="1">
      <alignment/>
    </xf>
    <xf numFmtId="178" fontId="10" fillId="2" borderId="33" xfId="17" applyNumberFormat="1" applyFont="1" applyFill="1" applyBorder="1" applyAlignment="1">
      <alignment/>
    </xf>
    <xf numFmtId="178" fontId="10" fillId="2" borderId="12" xfId="17" applyNumberFormat="1" applyFont="1" applyFill="1" applyBorder="1" applyAlignment="1">
      <alignment/>
    </xf>
    <xf numFmtId="0" fontId="10" fillId="2" borderId="56" xfId="0" applyFont="1" applyFill="1" applyBorder="1" applyAlignment="1">
      <alignment/>
    </xf>
    <xf numFmtId="178" fontId="10" fillId="2" borderId="57" xfId="17" applyNumberFormat="1" applyFont="1" applyFill="1" applyBorder="1" applyAlignment="1">
      <alignment/>
    </xf>
    <xf numFmtId="178" fontId="10" fillId="2" borderId="24" xfId="17" applyNumberFormat="1" applyFont="1" applyFill="1" applyBorder="1" applyAlignment="1">
      <alignment/>
    </xf>
    <xf numFmtId="178" fontId="10" fillId="2" borderId="44" xfId="17" applyNumberFormat="1" applyFont="1" applyFill="1" applyBorder="1" applyAlignment="1">
      <alignment/>
    </xf>
    <xf numFmtId="178" fontId="10" fillId="2" borderId="25" xfId="17" applyNumberFormat="1" applyFont="1" applyFill="1" applyBorder="1" applyAlignment="1">
      <alignment/>
    </xf>
    <xf numFmtId="178" fontId="10" fillId="2" borderId="61" xfId="17" applyNumberFormat="1" applyFont="1" applyFill="1" applyBorder="1" applyAlignment="1">
      <alignment/>
    </xf>
    <xf numFmtId="178" fontId="10" fillId="2" borderId="60" xfId="17" applyNumberFormat="1" applyFont="1" applyFill="1" applyBorder="1" applyAlignment="1">
      <alignment/>
    </xf>
    <xf numFmtId="178" fontId="10" fillId="2" borderId="62" xfId="17" applyNumberFormat="1" applyFont="1" applyFill="1" applyBorder="1" applyAlignment="1">
      <alignment/>
    </xf>
    <xf numFmtId="178" fontId="10" fillId="2" borderId="63" xfId="17" applyNumberFormat="1" applyFont="1" applyFill="1" applyBorder="1" applyAlignment="1">
      <alignment/>
    </xf>
    <xf numFmtId="178" fontId="10" fillId="2" borderId="28" xfId="17" applyNumberFormat="1" applyFont="1" applyFill="1" applyBorder="1" applyAlignment="1">
      <alignment/>
    </xf>
    <xf numFmtId="0" fontId="10" fillId="2" borderId="0" xfId="0" applyFont="1" applyFill="1" applyAlignment="1">
      <alignment/>
    </xf>
    <xf numFmtId="178" fontId="10" fillId="9" borderId="20" xfId="17" applyNumberFormat="1" applyFont="1" applyFill="1" applyBorder="1" applyAlignment="1">
      <alignment/>
    </xf>
    <xf numFmtId="178" fontId="10" fillId="0" borderId="64" xfId="17" applyNumberFormat="1" applyFont="1" applyFill="1" applyBorder="1" applyAlignment="1">
      <alignment/>
    </xf>
    <xf numFmtId="178" fontId="10" fillId="0" borderId="0" xfId="17" applyNumberFormat="1" applyFont="1" applyFill="1" applyBorder="1" applyAlignment="1">
      <alignment/>
    </xf>
    <xf numFmtId="178" fontId="10" fillId="2" borderId="20" xfId="17" applyNumberFormat="1" applyFont="1" applyFill="1" applyBorder="1" applyAlignment="1">
      <alignment/>
    </xf>
    <xf numFmtId="178" fontId="10" fillId="7" borderId="0" xfId="17" applyNumberFormat="1" applyFont="1" applyFill="1" applyBorder="1" applyAlignment="1">
      <alignment/>
    </xf>
    <xf numFmtId="178" fontId="10" fillId="0" borderId="15" xfId="17" applyNumberFormat="1" applyFont="1" applyFill="1" applyBorder="1" applyAlignment="1">
      <alignment/>
    </xf>
    <xf numFmtId="178" fontId="10" fillId="0" borderId="24" xfId="17" applyNumberFormat="1" applyFont="1" applyFill="1" applyBorder="1" applyAlignment="1">
      <alignment/>
    </xf>
    <xf numFmtId="0" fontId="10" fillId="7" borderId="52" xfId="17" applyNumberFormat="1" applyFont="1" applyFill="1" applyBorder="1" applyAlignment="1">
      <alignment/>
    </xf>
    <xf numFmtId="0" fontId="10" fillId="0" borderId="0" xfId="17" applyNumberFormat="1" applyFont="1" applyFill="1" applyBorder="1" applyAlignment="1">
      <alignment/>
    </xf>
    <xf numFmtId="0" fontId="10" fillId="0" borderId="24" xfId="17" applyNumberFormat="1" applyFont="1" applyFill="1" applyBorder="1" applyAlignment="1">
      <alignment/>
    </xf>
    <xf numFmtId="0" fontId="10" fillId="2" borderId="20" xfId="17" applyNumberFormat="1" applyFont="1" applyFill="1" applyBorder="1" applyAlignment="1">
      <alignment/>
    </xf>
    <xf numFmtId="0" fontId="10" fillId="2" borderId="0" xfId="17" applyNumberFormat="1" applyFont="1" applyFill="1" applyBorder="1" applyAlignment="1">
      <alignment/>
    </xf>
    <xf numFmtId="178" fontId="10" fillId="2" borderId="45" xfId="17" applyNumberFormat="1" applyFont="1" applyFill="1" applyBorder="1" applyAlignment="1">
      <alignment/>
    </xf>
    <xf numFmtId="0" fontId="10" fillId="0" borderId="0" xfId="0" applyFont="1" applyAlignment="1">
      <alignment/>
    </xf>
    <xf numFmtId="180" fontId="10" fillId="4" borderId="20" xfId="0" applyNumberFormat="1" applyFont="1" applyFill="1" applyBorder="1" applyAlignment="1">
      <alignment horizontal="center"/>
    </xf>
    <xf numFmtId="180" fontId="10" fillId="5" borderId="32" xfId="0" applyNumberFormat="1" applyFont="1" applyFill="1" applyBorder="1" applyAlignment="1">
      <alignment horizontal="center"/>
    </xf>
    <xf numFmtId="178" fontId="10" fillId="9" borderId="20" xfId="17" applyNumberFormat="1" applyFont="1" applyFill="1" applyBorder="1" applyAlignment="1">
      <alignment horizontal="right"/>
    </xf>
    <xf numFmtId="178" fontId="10" fillId="0" borderId="30" xfId="17" applyNumberFormat="1" applyFont="1" applyFill="1" applyBorder="1" applyAlignment="1">
      <alignment horizontal="right"/>
    </xf>
    <xf numFmtId="178" fontId="10" fillId="2" borderId="15" xfId="17" applyNumberFormat="1" applyFont="1" applyFill="1" applyBorder="1" applyAlignment="1">
      <alignment horizontal="right"/>
    </xf>
    <xf numFmtId="178" fontId="10" fillId="2" borderId="0" xfId="17" applyNumberFormat="1" applyFont="1" applyFill="1" applyBorder="1" applyAlignment="1">
      <alignment horizontal="right"/>
    </xf>
    <xf numFmtId="178" fontId="10" fillId="2" borderId="20" xfId="17" applyNumberFormat="1" applyFont="1" applyFill="1" applyBorder="1" applyAlignment="1">
      <alignment horizontal="right"/>
    </xf>
    <xf numFmtId="178" fontId="10" fillId="7" borderId="0" xfId="17" applyNumberFormat="1" applyFont="1" applyFill="1" applyBorder="1" applyAlignment="1">
      <alignment horizontal="right"/>
    </xf>
    <xf numFmtId="178" fontId="10" fillId="0" borderId="15" xfId="17" applyNumberFormat="1" applyFont="1" applyFill="1" applyBorder="1" applyAlignment="1">
      <alignment horizontal="right"/>
    </xf>
    <xf numFmtId="178" fontId="10" fillId="0" borderId="0" xfId="17" applyNumberFormat="1" applyFont="1" applyFill="1" applyBorder="1" applyAlignment="1">
      <alignment horizontal="right"/>
    </xf>
    <xf numFmtId="178" fontId="10" fillId="6" borderId="15" xfId="17" applyNumberFormat="1" applyFont="1" applyFill="1" applyBorder="1" applyAlignment="1">
      <alignment horizontal="right"/>
    </xf>
    <xf numFmtId="178" fontId="10" fillId="6" borderId="24" xfId="17" applyNumberFormat="1" applyFont="1" applyFill="1" applyBorder="1" applyAlignment="1">
      <alignment horizontal="right"/>
    </xf>
    <xf numFmtId="0" fontId="10" fillId="0" borderId="0" xfId="0" applyFont="1" applyAlignment="1">
      <alignment/>
    </xf>
    <xf numFmtId="0" fontId="15" fillId="0" borderId="0" xfId="0" applyFont="1" applyAlignment="1">
      <alignment vertical="top"/>
    </xf>
    <xf numFmtId="178" fontId="10" fillId="2" borderId="65" xfId="17" applyNumberFormat="1" applyFont="1" applyFill="1" applyBorder="1" applyAlignment="1">
      <alignment/>
    </xf>
    <xf numFmtId="176" fontId="10" fillId="2" borderId="0" xfId="0" applyNumberFormat="1" applyFont="1" applyFill="1" applyAlignment="1">
      <alignment horizontal="right"/>
    </xf>
    <xf numFmtId="0" fontId="11" fillId="0" borderId="1" xfId="0" applyFont="1" applyFill="1" applyBorder="1" applyAlignment="1">
      <alignment horizontal="center" vertical="center"/>
    </xf>
    <xf numFmtId="178" fontId="10" fillId="9" borderId="34" xfId="17" applyNumberFormat="1" applyFont="1" applyFill="1" applyBorder="1" applyAlignment="1">
      <alignment/>
    </xf>
    <xf numFmtId="178" fontId="10" fillId="0" borderId="59" xfId="17" applyNumberFormat="1" applyFont="1" applyFill="1" applyBorder="1" applyAlignment="1">
      <alignment/>
    </xf>
    <xf numFmtId="178" fontId="10" fillId="2" borderId="66" xfId="17" applyNumberFormat="1" applyFont="1" applyFill="1" applyBorder="1" applyAlignment="1">
      <alignment/>
    </xf>
    <xf numFmtId="178" fontId="10" fillId="2" borderId="43" xfId="17" applyNumberFormat="1" applyFont="1" applyFill="1" applyBorder="1" applyAlignment="1">
      <alignment/>
    </xf>
    <xf numFmtId="178" fontId="10" fillId="2" borderId="34" xfId="17" applyNumberFormat="1" applyFont="1" applyFill="1" applyBorder="1" applyAlignment="1">
      <alignment/>
    </xf>
    <xf numFmtId="178" fontId="10" fillId="7" borderId="43" xfId="17" applyNumberFormat="1" applyFont="1" applyFill="1" applyBorder="1" applyAlignment="1">
      <alignment/>
    </xf>
    <xf numFmtId="178" fontId="10" fillId="0" borderId="66" xfId="17" applyNumberFormat="1" applyFont="1" applyFill="1" applyBorder="1" applyAlignment="1">
      <alignment/>
    </xf>
    <xf numFmtId="178" fontId="10" fillId="0" borderId="43" xfId="17" applyNumberFormat="1" applyFont="1" applyFill="1" applyBorder="1" applyAlignment="1">
      <alignment/>
    </xf>
    <xf numFmtId="178" fontId="10" fillId="6" borderId="66" xfId="17" applyNumberFormat="1" applyFont="1" applyFill="1" applyBorder="1" applyAlignment="1">
      <alignment/>
    </xf>
    <xf numFmtId="178" fontId="10" fillId="6" borderId="46" xfId="17" applyNumberFormat="1" applyFont="1" applyFill="1" applyBorder="1" applyAlignment="1">
      <alignment/>
    </xf>
    <xf numFmtId="58" fontId="10" fillId="2" borderId="0" xfId="0" applyNumberFormat="1" applyFont="1" applyFill="1" applyAlignment="1">
      <alignment horizontal="distributed" vertical="center"/>
    </xf>
    <xf numFmtId="0" fontId="10" fillId="2" borderId="0" xfId="0" applyFont="1" applyFill="1" applyAlignment="1">
      <alignment horizontal="distributed" vertical="center"/>
    </xf>
    <xf numFmtId="0" fontId="11" fillId="2" borderId="0" xfId="0" applyFont="1" applyFill="1" applyAlignment="1">
      <alignment horizontal="distributed" vertical="center"/>
    </xf>
    <xf numFmtId="0" fontId="10" fillId="6" borderId="23"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10" fillId="6" borderId="7" xfId="0" applyFont="1" applyFill="1" applyBorder="1" applyAlignment="1">
      <alignment/>
    </xf>
    <xf numFmtId="0" fontId="0" fillId="0" borderId="8" xfId="0" applyFont="1" applyBorder="1" applyAlignment="1">
      <alignment/>
    </xf>
    <xf numFmtId="0" fontId="0" fillId="0" borderId="9" xfId="0" applyFont="1" applyBorder="1" applyAlignment="1">
      <alignment/>
    </xf>
    <xf numFmtId="0" fontId="10" fillId="4" borderId="6" xfId="0" applyFont="1" applyFill="1" applyBorder="1" applyAlignment="1">
      <alignment horizontal="center" vertical="center" textRotation="255"/>
    </xf>
    <xf numFmtId="0" fontId="10" fillId="4" borderId="12" xfId="0" applyFont="1" applyFill="1" applyBorder="1" applyAlignment="1">
      <alignment horizontal="center" vertical="center" textRotation="255"/>
    </xf>
    <xf numFmtId="0" fontId="10" fillId="4" borderId="38" xfId="0" applyFont="1" applyFill="1" applyBorder="1" applyAlignment="1">
      <alignment horizontal="center" vertical="center" textRotation="255"/>
    </xf>
    <xf numFmtId="0" fontId="10" fillId="2" borderId="0" xfId="0" applyFont="1" applyFill="1" applyAlignment="1">
      <alignment/>
    </xf>
    <xf numFmtId="0" fontId="0" fillId="0" borderId="0" xfId="0" applyAlignment="1">
      <alignment/>
    </xf>
    <xf numFmtId="0" fontId="10" fillId="0" borderId="1" xfId="0" applyFont="1" applyFill="1" applyBorder="1" applyAlignment="1">
      <alignment/>
    </xf>
    <xf numFmtId="0" fontId="0" fillId="0" borderId="2" xfId="0" applyBorder="1" applyAlignment="1">
      <alignment/>
    </xf>
    <xf numFmtId="0" fontId="0" fillId="0" borderId="3" xfId="0" applyBorder="1" applyAlignment="1">
      <alignment/>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1" xfId="0" applyFont="1" applyFill="1" applyBorder="1" applyAlignment="1">
      <alignment horizontal="left"/>
    </xf>
    <xf numFmtId="0" fontId="10" fillId="0" borderId="20" xfId="0" applyFont="1" applyFill="1" applyBorder="1" applyAlignment="1">
      <alignment horizontal="left"/>
    </xf>
    <xf numFmtId="0" fontId="10" fillId="0" borderId="14" xfId="0" applyFont="1" applyFill="1" applyBorder="1" applyAlignment="1">
      <alignment horizontal="left"/>
    </xf>
    <xf numFmtId="0" fontId="11" fillId="6" borderId="1" xfId="0" applyFont="1" applyFill="1" applyBorder="1" applyAlignment="1">
      <alignment horizontal="center" vertical="center" wrapText="1" shrinkToFit="1"/>
    </xf>
    <xf numFmtId="0" fontId="11" fillId="6" borderId="2" xfId="0" applyFont="1" applyFill="1" applyBorder="1" applyAlignment="1">
      <alignment horizontal="center" vertical="center" shrinkToFit="1"/>
    </xf>
    <xf numFmtId="0" fontId="11" fillId="6" borderId="3" xfId="0" applyFont="1" applyFill="1" applyBorder="1" applyAlignment="1">
      <alignment horizontal="center" vertical="center" shrinkToFit="1"/>
    </xf>
    <xf numFmtId="0" fontId="11" fillId="6" borderId="7" xfId="0" applyFont="1" applyFill="1" applyBorder="1" applyAlignment="1">
      <alignment horizontal="center" vertical="center" shrinkToFit="1"/>
    </xf>
    <xf numFmtId="0" fontId="11" fillId="6" borderId="8" xfId="0" applyFont="1" applyFill="1" applyBorder="1" applyAlignment="1">
      <alignment horizontal="center" vertical="center" shrinkToFit="1"/>
    </xf>
    <xf numFmtId="0" fontId="11" fillId="6" borderId="9" xfId="0" applyFont="1" applyFill="1" applyBorder="1" applyAlignment="1">
      <alignment horizontal="center" vertical="center" shrinkToFi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38100</xdr:colOff>
      <xdr:row>7</xdr:row>
      <xdr:rowOff>104775</xdr:rowOff>
    </xdr:to>
    <xdr:sp>
      <xdr:nvSpPr>
        <xdr:cNvPr id="1" name="Rectangle 1"/>
        <xdr:cNvSpPr>
          <a:spLocks/>
        </xdr:cNvSpPr>
      </xdr:nvSpPr>
      <xdr:spPr>
        <a:xfrm>
          <a:off x="238125" y="676275"/>
          <a:ext cx="4229100" cy="790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99"/>
  <sheetViews>
    <sheetView showGridLines="0" tabSelected="1" zoomScale="75" zoomScaleNormal="75" zoomScaleSheetLayoutView="70" workbookViewId="0" topLeftCell="A1">
      <selection activeCell="A22" sqref="A22"/>
    </sheetView>
  </sheetViews>
  <sheetFormatPr defaultColWidth="8.796875" defaultRowHeight="14.25"/>
  <cols>
    <col min="1" max="1" width="2.5" style="3" customWidth="1"/>
    <col min="2" max="3" width="3" style="3" customWidth="1"/>
    <col min="4" max="4" width="9.59765625" style="3" customWidth="1"/>
    <col min="5" max="5" width="20.19921875" style="3" customWidth="1"/>
    <col min="6" max="6" width="8.19921875" style="3" customWidth="1"/>
    <col min="7" max="10" width="8.59765625" style="3" customWidth="1"/>
    <col min="11" max="11" width="9.09765625" style="3" customWidth="1"/>
    <col min="12" max="14" width="9.59765625" style="3" customWidth="1"/>
    <col min="15" max="18" width="8.59765625" style="3" customWidth="1"/>
    <col min="19" max="22" width="8.5" style="3" customWidth="1"/>
    <col min="23" max="25" width="10.59765625" style="3" customWidth="1"/>
    <col min="26" max="26" width="10.09765625" style="3" hidden="1" customWidth="1"/>
    <col min="27" max="27" width="10.09765625" style="3" customWidth="1"/>
    <col min="28" max="16384" width="9" style="3" customWidth="1"/>
  </cols>
  <sheetData>
    <row r="1" spans="1:25" ht="15" customHeight="1">
      <c r="A1" s="1" t="s">
        <v>104</v>
      </c>
      <c r="B1" s="1"/>
      <c r="C1" s="1"/>
      <c r="D1" s="2"/>
      <c r="W1" s="242">
        <v>41002</v>
      </c>
      <c r="X1" s="243"/>
      <c r="Y1" s="243"/>
    </row>
    <row r="2" spans="23:25" ht="15" customHeight="1">
      <c r="W2" s="244" t="s">
        <v>23</v>
      </c>
      <c r="X2" s="244"/>
      <c r="Y2" s="244"/>
    </row>
    <row r="3" spans="2:26" ht="15" customHeight="1">
      <c r="B3" s="5" t="str">
        <f>+"平成24年"&amp;Z3&amp;"月度（平成24年３月決算期）月次売上概況（速報）についてのお知らせ"</f>
        <v>平成24年３月度（平成24年３月決算期）月次売上概況（速報）についてのお知らせ</v>
      </c>
      <c r="W3" s="244" t="s">
        <v>173</v>
      </c>
      <c r="X3" s="244"/>
      <c r="Y3" s="244"/>
      <c r="Z3" s="6" t="s">
        <v>161</v>
      </c>
    </row>
    <row r="4" spans="5:25" ht="17.25" customHeight="1">
      <c r="E4" s="5"/>
      <c r="W4" s="244" t="s">
        <v>24</v>
      </c>
      <c r="X4" s="244"/>
      <c r="Y4" s="244"/>
    </row>
    <row r="5" spans="2:25" ht="15" customHeight="1">
      <c r="B5" s="7" t="str">
        <f>+" ■平成24年"&amp;Z3&amp;"月度概況　売上高前期比"</f>
        <v> ■平成24年３月度概況　売上高前期比</v>
      </c>
      <c r="C5" s="7"/>
      <c r="D5" s="7"/>
      <c r="E5" s="7"/>
      <c r="I5" s="85" t="s">
        <v>39</v>
      </c>
      <c r="W5" s="8" t="s">
        <v>25</v>
      </c>
      <c r="X5" s="4"/>
      <c r="Y5" s="4"/>
    </row>
    <row r="6" spans="2:25" ht="15" customHeight="1">
      <c r="B6" s="7"/>
      <c r="C6" s="254" t="s">
        <v>13</v>
      </c>
      <c r="D6" s="254"/>
      <c r="E6" s="255"/>
      <c r="F6" s="230">
        <v>1.454</v>
      </c>
      <c r="I6" s="85" t="s">
        <v>40</v>
      </c>
      <c r="W6" s="244" t="s">
        <v>41</v>
      </c>
      <c r="X6" s="244"/>
      <c r="Y6" s="244"/>
    </row>
    <row r="7" spans="2:25" ht="15" customHeight="1">
      <c r="B7" s="7"/>
      <c r="C7" s="7" t="s">
        <v>67</v>
      </c>
      <c r="D7" s="11"/>
      <c r="F7" s="230">
        <v>1.299</v>
      </c>
      <c r="G7" s="9"/>
      <c r="H7" s="9"/>
      <c r="I7" s="85" t="s">
        <v>33</v>
      </c>
      <c r="J7" s="78"/>
      <c r="W7" s="244" t="s">
        <v>28</v>
      </c>
      <c r="X7" s="244"/>
      <c r="Y7" s="244"/>
    </row>
    <row r="8" spans="5:25" ht="13.5" customHeight="1">
      <c r="E8" s="12"/>
      <c r="F8" s="9"/>
      <c r="J8" s="10"/>
      <c r="W8" s="4"/>
      <c r="X8" s="4"/>
      <c r="Y8" s="4"/>
    </row>
    <row r="9" spans="5:25" ht="13.5" customHeight="1">
      <c r="E9" s="12"/>
      <c r="F9" s="9"/>
      <c r="J9" s="10"/>
      <c r="W9" s="13"/>
      <c r="X9" s="13"/>
      <c r="Y9" s="13"/>
    </row>
    <row r="10" spans="2:25" ht="13.5" customHeight="1">
      <c r="B10" s="14" t="s">
        <v>50</v>
      </c>
      <c r="G10" s="15"/>
      <c r="Y10" s="12" t="s">
        <v>3</v>
      </c>
    </row>
    <row r="11" spans="2:25" ht="13.5" customHeight="1">
      <c r="B11" s="16"/>
      <c r="C11" s="17"/>
      <c r="D11" s="17"/>
      <c r="E11" s="18"/>
      <c r="F11" s="19" t="s">
        <v>57</v>
      </c>
      <c r="G11" s="20"/>
      <c r="H11" s="20"/>
      <c r="I11" s="20"/>
      <c r="J11" s="20"/>
      <c r="K11" s="20"/>
      <c r="L11" s="20"/>
      <c r="M11" s="20"/>
      <c r="N11" s="20"/>
      <c r="O11" s="182" t="s">
        <v>61</v>
      </c>
      <c r="P11" s="20"/>
      <c r="Q11" s="21"/>
      <c r="R11" s="22"/>
      <c r="S11" s="17"/>
      <c r="T11" s="20"/>
      <c r="U11" s="20"/>
      <c r="V11" s="21"/>
      <c r="W11" s="17"/>
      <c r="X11" s="23"/>
      <c r="Y11" s="24"/>
    </row>
    <row r="12" spans="2:25" s="9" customFormat="1" ht="13.5">
      <c r="B12" s="25"/>
      <c r="C12" s="26"/>
      <c r="D12" s="27"/>
      <c r="E12" s="28"/>
      <c r="F12" s="29" t="s">
        <v>4</v>
      </c>
      <c r="G12" s="30" t="s">
        <v>5</v>
      </c>
      <c r="H12" s="30" t="s">
        <v>34</v>
      </c>
      <c r="I12" s="30" t="s">
        <v>35</v>
      </c>
      <c r="J12" s="30" t="s">
        <v>36</v>
      </c>
      <c r="K12" s="30" t="s">
        <v>37</v>
      </c>
      <c r="L12" s="30" t="s">
        <v>0</v>
      </c>
      <c r="M12" s="30" t="s">
        <v>1</v>
      </c>
      <c r="N12" s="30" t="s">
        <v>2</v>
      </c>
      <c r="O12" s="30" t="s">
        <v>6</v>
      </c>
      <c r="P12" s="30" t="s">
        <v>7</v>
      </c>
      <c r="Q12" s="31" t="s">
        <v>8</v>
      </c>
      <c r="R12" s="183" t="str">
        <f>+""&amp;Z3&amp;"月まで"</f>
        <v>３月まで</v>
      </c>
      <c r="S12" s="29" t="s">
        <v>29</v>
      </c>
      <c r="T12" s="30" t="s">
        <v>30</v>
      </c>
      <c r="U12" s="30" t="s">
        <v>58</v>
      </c>
      <c r="V12" s="31" t="s">
        <v>31</v>
      </c>
      <c r="W12" s="29" t="s">
        <v>9</v>
      </c>
      <c r="X12" s="32" t="s">
        <v>10</v>
      </c>
      <c r="Y12" s="33" t="s">
        <v>11</v>
      </c>
    </row>
    <row r="13" spans="2:25" ht="15" customHeight="1">
      <c r="B13" s="251" t="s">
        <v>12</v>
      </c>
      <c r="C13" s="68" t="s">
        <v>13</v>
      </c>
      <c r="D13" s="69"/>
      <c r="E13" s="70"/>
      <c r="F13" s="201">
        <v>118.4</v>
      </c>
      <c r="G13" s="71">
        <v>109.9</v>
      </c>
      <c r="H13" s="71">
        <v>115.1</v>
      </c>
      <c r="I13" s="71">
        <v>101.1</v>
      </c>
      <c r="J13" s="71">
        <v>106</v>
      </c>
      <c r="K13" s="71">
        <v>105.4</v>
      </c>
      <c r="L13" s="71">
        <v>109.8</v>
      </c>
      <c r="M13" s="71">
        <v>110</v>
      </c>
      <c r="N13" s="71">
        <v>115.4</v>
      </c>
      <c r="O13" s="71">
        <v>108.5</v>
      </c>
      <c r="P13" s="71">
        <v>107.3</v>
      </c>
      <c r="Q13" s="72">
        <v>145.4</v>
      </c>
      <c r="R13" s="153">
        <v>112.1</v>
      </c>
      <c r="S13" s="232">
        <v>114.3</v>
      </c>
      <c r="T13" s="151">
        <v>103.9</v>
      </c>
      <c r="U13" s="151">
        <v>111.9</v>
      </c>
      <c r="V13" s="152">
        <v>118.2</v>
      </c>
      <c r="W13" s="217">
        <v>109.1</v>
      </c>
      <c r="X13" s="153">
        <v>114.7</v>
      </c>
      <c r="Y13" s="153">
        <v>112.1</v>
      </c>
    </row>
    <row r="14" spans="2:25" s="14" customFormat="1" ht="15" customHeight="1">
      <c r="B14" s="252"/>
      <c r="C14" s="256" t="s">
        <v>26</v>
      </c>
      <c r="D14" s="257"/>
      <c r="E14" s="258"/>
      <c r="F14" s="73">
        <v>119</v>
      </c>
      <c r="G14" s="74">
        <v>110.8</v>
      </c>
      <c r="H14" s="74">
        <v>115.6</v>
      </c>
      <c r="I14" s="74">
        <v>102.5</v>
      </c>
      <c r="J14" s="74">
        <v>108.7</v>
      </c>
      <c r="K14" s="74">
        <v>106.9</v>
      </c>
      <c r="L14" s="74">
        <v>111.8</v>
      </c>
      <c r="M14" s="74">
        <v>113.1</v>
      </c>
      <c r="N14" s="74">
        <v>116.9</v>
      </c>
      <c r="O14" s="74">
        <v>108.2</v>
      </c>
      <c r="P14" s="74">
        <v>109.9</v>
      </c>
      <c r="Q14" s="76">
        <v>142</v>
      </c>
      <c r="R14" s="156">
        <v>113.3</v>
      </c>
      <c r="S14" s="233">
        <v>115</v>
      </c>
      <c r="T14" s="154">
        <v>105.6</v>
      </c>
      <c r="U14" s="154">
        <v>114.1</v>
      </c>
      <c r="V14" s="155">
        <v>117.8</v>
      </c>
      <c r="W14" s="218">
        <v>110.3</v>
      </c>
      <c r="X14" s="156">
        <v>115.8</v>
      </c>
      <c r="Y14" s="156">
        <v>113.3</v>
      </c>
    </row>
    <row r="15" spans="2:25" s="14" customFormat="1" ht="15" customHeight="1">
      <c r="B15" s="252"/>
      <c r="C15" s="103"/>
      <c r="D15" s="104" t="s">
        <v>43</v>
      </c>
      <c r="E15" s="105"/>
      <c r="F15" s="73">
        <v>116.8</v>
      </c>
      <c r="G15" s="108">
        <v>109.1</v>
      </c>
      <c r="H15" s="73">
        <v>116.3</v>
      </c>
      <c r="I15" s="74">
        <v>103</v>
      </c>
      <c r="J15" s="74">
        <v>108.8</v>
      </c>
      <c r="K15" s="74">
        <v>105.5</v>
      </c>
      <c r="L15" s="74">
        <v>110.9</v>
      </c>
      <c r="M15" s="74">
        <v>110.4</v>
      </c>
      <c r="N15" s="74">
        <v>117.6</v>
      </c>
      <c r="O15" s="74">
        <v>110.1</v>
      </c>
      <c r="P15" s="74">
        <v>108.8</v>
      </c>
      <c r="Q15" s="76">
        <v>144.2</v>
      </c>
      <c r="R15" s="156">
        <v>113</v>
      </c>
      <c r="S15" s="233">
        <v>113.9</v>
      </c>
      <c r="T15" s="154">
        <v>105.4</v>
      </c>
      <c r="U15" s="154">
        <v>113.2</v>
      </c>
      <c r="V15" s="155">
        <v>119.3</v>
      </c>
      <c r="W15" s="218">
        <v>109.6</v>
      </c>
      <c r="X15" s="156">
        <v>115.9</v>
      </c>
      <c r="Y15" s="156">
        <v>113</v>
      </c>
    </row>
    <row r="16" spans="2:25" s="132" customFormat="1" ht="15" customHeight="1">
      <c r="B16" s="252"/>
      <c r="C16" s="103"/>
      <c r="D16" s="133" t="s">
        <v>68</v>
      </c>
      <c r="E16" s="134"/>
      <c r="F16" s="73">
        <v>132.7</v>
      </c>
      <c r="G16" s="74">
        <v>123.9</v>
      </c>
      <c r="H16" s="74">
        <v>120</v>
      </c>
      <c r="I16" s="74">
        <v>96</v>
      </c>
      <c r="J16" s="74">
        <v>110.9</v>
      </c>
      <c r="K16" s="74">
        <v>127</v>
      </c>
      <c r="L16" s="74">
        <v>122.2</v>
      </c>
      <c r="M16" s="74">
        <v>133.5</v>
      </c>
      <c r="N16" s="74">
        <v>111.6</v>
      </c>
      <c r="O16" s="74">
        <v>101.5</v>
      </c>
      <c r="P16" s="74">
        <v>122</v>
      </c>
      <c r="Q16" s="76">
        <v>139.6</v>
      </c>
      <c r="R16" s="156">
        <v>117.8</v>
      </c>
      <c r="S16" s="233">
        <v>125</v>
      </c>
      <c r="T16" s="154">
        <v>109.7</v>
      </c>
      <c r="U16" s="154">
        <v>121.6</v>
      </c>
      <c r="V16" s="155">
        <v>115</v>
      </c>
      <c r="W16" s="218">
        <v>117.1</v>
      </c>
      <c r="X16" s="156">
        <v>118.3</v>
      </c>
      <c r="Y16" s="156">
        <v>117.8</v>
      </c>
    </row>
    <row r="17" spans="1:25" ht="15" customHeight="1">
      <c r="A17" s="78"/>
      <c r="B17" s="252"/>
      <c r="C17" s="245" t="s">
        <v>14</v>
      </c>
      <c r="D17" s="246"/>
      <c r="E17" s="247"/>
      <c r="F17" s="202">
        <v>107.8</v>
      </c>
      <c r="G17" s="108">
        <v>100.2</v>
      </c>
      <c r="H17" s="108">
        <v>117.2</v>
      </c>
      <c r="I17" s="108">
        <v>96.9</v>
      </c>
      <c r="J17" s="108">
        <v>102.5</v>
      </c>
      <c r="K17" s="108">
        <v>98.1</v>
      </c>
      <c r="L17" s="108">
        <v>103.6</v>
      </c>
      <c r="M17" s="108">
        <v>108.7</v>
      </c>
      <c r="N17" s="108">
        <v>110.4</v>
      </c>
      <c r="O17" s="108">
        <v>98.1</v>
      </c>
      <c r="P17" s="108">
        <v>110.5</v>
      </c>
      <c r="Q17" s="38">
        <v>145.2</v>
      </c>
      <c r="R17" s="159">
        <v>106.5</v>
      </c>
      <c r="S17" s="234">
        <v>108.3</v>
      </c>
      <c r="T17" s="157">
        <v>98.6</v>
      </c>
      <c r="U17" s="157">
        <v>107.8</v>
      </c>
      <c r="V17" s="158">
        <v>112</v>
      </c>
      <c r="W17" s="219">
        <v>103.3</v>
      </c>
      <c r="X17" s="159">
        <v>109.8</v>
      </c>
      <c r="Y17" s="159">
        <v>106.5</v>
      </c>
    </row>
    <row r="18" spans="1:25" ht="15" customHeight="1">
      <c r="A18" s="78"/>
      <c r="B18" s="252"/>
      <c r="C18" s="248" t="s">
        <v>15</v>
      </c>
      <c r="D18" s="249"/>
      <c r="E18" s="250"/>
      <c r="F18" s="203">
        <v>108.3</v>
      </c>
      <c r="G18" s="110">
        <v>108.9</v>
      </c>
      <c r="H18" s="110">
        <v>99.2</v>
      </c>
      <c r="I18" s="110">
        <v>106.3</v>
      </c>
      <c r="J18" s="110">
        <v>106.1</v>
      </c>
      <c r="K18" s="110">
        <v>107.6</v>
      </c>
      <c r="L18" s="110">
        <v>107.1</v>
      </c>
      <c r="M18" s="110">
        <v>101.5</v>
      </c>
      <c r="N18" s="110">
        <v>106.5</v>
      </c>
      <c r="O18" s="110">
        <v>112.2</v>
      </c>
      <c r="P18" s="110">
        <v>98.4</v>
      </c>
      <c r="Q18" s="43">
        <v>99.3</v>
      </c>
      <c r="R18" s="128">
        <v>106.1</v>
      </c>
      <c r="S18" s="235">
        <v>105.2</v>
      </c>
      <c r="T18" s="160">
        <v>106.8</v>
      </c>
      <c r="U18" s="160">
        <v>105.1</v>
      </c>
      <c r="V18" s="161">
        <v>106.6</v>
      </c>
      <c r="W18" s="220">
        <v>106.2</v>
      </c>
      <c r="X18" s="128">
        <v>105.6</v>
      </c>
      <c r="Y18" s="128">
        <v>106.1</v>
      </c>
    </row>
    <row r="19" spans="2:25" ht="15" customHeight="1">
      <c r="B19" s="253"/>
      <c r="C19" s="45" t="s">
        <v>53</v>
      </c>
      <c r="D19" s="46"/>
      <c r="E19" s="34"/>
      <c r="F19" s="204">
        <v>114.4</v>
      </c>
      <c r="G19" s="47">
        <v>105.2</v>
      </c>
      <c r="H19" s="47">
        <v>111.7</v>
      </c>
      <c r="I19" s="47">
        <v>91.5</v>
      </c>
      <c r="J19" s="47">
        <v>93.7</v>
      </c>
      <c r="K19" s="47">
        <v>95.7</v>
      </c>
      <c r="L19" s="47">
        <v>98.7</v>
      </c>
      <c r="M19" s="47">
        <v>93.9</v>
      </c>
      <c r="N19" s="47">
        <v>104.7</v>
      </c>
      <c r="O19" s="47">
        <v>110.7</v>
      </c>
      <c r="P19" s="47">
        <v>91</v>
      </c>
      <c r="Q19" s="48">
        <v>172.8</v>
      </c>
      <c r="R19" s="75">
        <v>104.6</v>
      </c>
      <c r="S19" s="236">
        <v>110</v>
      </c>
      <c r="T19" s="162">
        <v>93.6</v>
      </c>
      <c r="U19" s="162">
        <v>98.9</v>
      </c>
      <c r="V19" s="163">
        <v>120.9</v>
      </c>
      <c r="W19" s="221">
        <v>101.6</v>
      </c>
      <c r="X19" s="75">
        <v>107.4</v>
      </c>
      <c r="Y19" s="75">
        <v>104.6</v>
      </c>
    </row>
    <row r="20" spans="2:25" s="14" customFormat="1" ht="15" customHeight="1">
      <c r="B20" s="251" t="s">
        <v>16</v>
      </c>
      <c r="C20" s="49" t="s">
        <v>69</v>
      </c>
      <c r="D20" s="50"/>
      <c r="E20" s="51"/>
      <c r="F20" s="205">
        <v>119.1</v>
      </c>
      <c r="G20" s="52">
        <v>108.1</v>
      </c>
      <c r="H20" s="52">
        <v>114.4</v>
      </c>
      <c r="I20" s="52">
        <v>100</v>
      </c>
      <c r="J20" s="52">
        <v>107.8</v>
      </c>
      <c r="K20" s="52">
        <v>107.5</v>
      </c>
      <c r="L20" s="52">
        <v>109.8</v>
      </c>
      <c r="M20" s="52">
        <v>105.4</v>
      </c>
      <c r="N20" s="52">
        <v>110.6</v>
      </c>
      <c r="O20" s="52">
        <v>102.7</v>
      </c>
      <c r="P20" s="52">
        <v>101.5</v>
      </c>
      <c r="Q20" s="61">
        <v>129.9</v>
      </c>
      <c r="R20" s="166">
        <v>109.2</v>
      </c>
      <c r="S20" s="237">
        <v>113.6</v>
      </c>
      <c r="T20" s="164">
        <v>104.5</v>
      </c>
      <c r="U20" s="164">
        <v>108.7</v>
      </c>
      <c r="V20" s="165">
        <v>109.9</v>
      </c>
      <c r="W20" s="222">
        <v>109.2</v>
      </c>
      <c r="X20" s="166">
        <v>109.2</v>
      </c>
      <c r="Y20" s="166">
        <v>109.2</v>
      </c>
    </row>
    <row r="21" spans="2:25" s="14" customFormat="1" ht="15" customHeight="1">
      <c r="B21" s="252"/>
      <c r="C21" s="106"/>
      <c r="D21" s="104" t="s">
        <v>44</v>
      </c>
      <c r="E21" s="105"/>
      <c r="F21" s="107">
        <v>115.3</v>
      </c>
      <c r="G21" s="108">
        <v>105</v>
      </c>
      <c r="H21" s="108">
        <v>111.6</v>
      </c>
      <c r="I21" s="108">
        <v>98.5</v>
      </c>
      <c r="J21" s="108">
        <v>105.1</v>
      </c>
      <c r="K21" s="108">
        <v>103</v>
      </c>
      <c r="L21" s="108">
        <v>106.2</v>
      </c>
      <c r="M21" s="108">
        <v>100.2</v>
      </c>
      <c r="N21" s="108">
        <v>108.8</v>
      </c>
      <c r="O21" s="108">
        <v>99.4</v>
      </c>
      <c r="P21" s="108">
        <v>97.2</v>
      </c>
      <c r="Q21" s="109">
        <v>128.2</v>
      </c>
      <c r="R21" s="168">
        <v>106.1</v>
      </c>
      <c r="S21" s="238">
        <v>110.4</v>
      </c>
      <c r="T21" s="167">
        <v>101.7</v>
      </c>
      <c r="U21" s="167">
        <v>105.2</v>
      </c>
      <c r="V21" s="158">
        <v>106.9</v>
      </c>
      <c r="W21" s="223">
        <v>106.2</v>
      </c>
      <c r="X21" s="168">
        <v>106</v>
      </c>
      <c r="Y21" s="168">
        <v>106.1</v>
      </c>
    </row>
    <row r="22" spans="2:25" s="132" customFormat="1" ht="15" customHeight="1">
      <c r="B22" s="252"/>
      <c r="C22" s="106"/>
      <c r="D22" s="133" t="s">
        <v>70</v>
      </c>
      <c r="E22" s="134"/>
      <c r="F22" s="203">
        <v>152.1</v>
      </c>
      <c r="G22" s="110">
        <v>140.5</v>
      </c>
      <c r="H22" s="110">
        <v>133.5</v>
      </c>
      <c r="I22" s="110">
        <v>110.8</v>
      </c>
      <c r="J22" s="110">
        <v>127.1</v>
      </c>
      <c r="K22" s="110">
        <v>143.7</v>
      </c>
      <c r="L22" s="110">
        <v>135.8</v>
      </c>
      <c r="M22" s="110">
        <v>145.5</v>
      </c>
      <c r="N22" s="110">
        <v>123.7</v>
      </c>
      <c r="O22" s="110">
        <v>122.4</v>
      </c>
      <c r="P22" s="110">
        <v>129.3</v>
      </c>
      <c r="Q22" s="111">
        <v>142.3</v>
      </c>
      <c r="R22" s="117">
        <v>132.2</v>
      </c>
      <c r="S22" s="239">
        <v>141.1</v>
      </c>
      <c r="T22" s="154">
        <v>125.5</v>
      </c>
      <c r="U22" s="154">
        <v>134.1</v>
      </c>
      <c r="V22" s="155">
        <v>129.1</v>
      </c>
      <c r="W22" s="224">
        <v>133.1</v>
      </c>
      <c r="X22" s="117">
        <v>131.6</v>
      </c>
      <c r="Y22" s="117">
        <v>132.2</v>
      </c>
    </row>
    <row r="23" spans="1:31" ht="15" customHeight="1">
      <c r="A23" s="78"/>
      <c r="B23" s="252"/>
      <c r="C23" s="53" t="s">
        <v>47</v>
      </c>
      <c r="D23" s="35"/>
      <c r="E23" s="36"/>
      <c r="F23" s="206">
        <v>109.2</v>
      </c>
      <c r="G23" s="108">
        <v>97.4</v>
      </c>
      <c r="H23" s="108">
        <v>112</v>
      </c>
      <c r="I23" s="108">
        <v>91.4</v>
      </c>
      <c r="J23" s="108">
        <v>100.3</v>
      </c>
      <c r="K23" s="108">
        <v>99</v>
      </c>
      <c r="L23" s="108">
        <v>101.2</v>
      </c>
      <c r="M23" s="108">
        <v>99.6</v>
      </c>
      <c r="N23" s="108">
        <v>103.6</v>
      </c>
      <c r="O23" s="108">
        <v>90.6</v>
      </c>
      <c r="P23" s="108">
        <v>95.5</v>
      </c>
      <c r="Q23" s="54">
        <v>126</v>
      </c>
      <c r="R23" s="171">
        <v>100.8</v>
      </c>
      <c r="S23" s="240">
        <v>106</v>
      </c>
      <c r="T23" s="169">
        <v>95.5</v>
      </c>
      <c r="U23" s="169">
        <v>101.6</v>
      </c>
      <c r="V23" s="170">
        <v>100.2</v>
      </c>
      <c r="W23" s="225">
        <v>100.7</v>
      </c>
      <c r="X23" s="171">
        <v>100.9</v>
      </c>
      <c r="Y23" s="171">
        <v>100.8</v>
      </c>
      <c r="Z23" s="55"/>
      <c r="AA23" s="55"/>
      <c r="AB23" s="55"/>
      <c r="AC23" s="55"/>
      <c r="AD23" s="55"/>
      <c r="AE23" s="55"/>
    </row>
    <row r="24" spans="1:31" ht="15" customHeight="1">
      <c r="A24" s="78"/>
      <c r="B24" s="253"/>
      <c r="C24" s="56" t="s">
        <v>48</v>
      </c>
      <c r="D24" s="57"/>
      <c r="E24" s="58"/>
      <c r="F24" s="207">
        <v>105.6</v>
      </c>
      <c r="G24" s="150">
        <v>107.8</v>
      </c>
      <c r="H24" s="150">
        <v>99.7</v>
      </c>
      <c r="I24" s="150">
        <v>107.8</v>
      </c>
      <c r="J24" s="150">
        <v>104.9</v>
      </c>
      <c r="K24" s="150">
        <v>104</v>
      </c>
      <c r="L24" s="150">
        <v>105</v>
      </c>
      <c r="M24" s="150">
        <v>100.6</v>
      </c>
      <c r="N24" s="150">
        <v>105.1</v>
      </c>
      <c r="O24" s="150">
        <v>109.7</v>
      </c>
      <c r="P24" s="150">
        <v>101.7</v>
      </c>
      <c r="Q24" s="59">
        <v>101.8</v>
      </c>
      <c r="R24" s="174">
        <v>105.2</v>
      </c>
      <c r="S24" s="241">
        <v>104.2</v>
      </c>
      <c r="T24" s="172">
        <v>106.5</v>
      </c>
      <c r="U24" s="172">
        <v>103.6</v>
      </c>
      <c r="V24" s="173">
        <v>106.6</v>
      </c>
      <c r="W24" s="226">
        <v>105.5</v>
      </c>
      <c r="X24" s="174">
        <v>105</v>
      </c>
      <c r="Y24" s="174">
        <v>105.2</v>
      </c>
      <c r="Z24" s="55"/>
      <c r="AA24" s="55"/>
      <c r="AB24" s="55"/>
      <c r="AC24" s="55"/>
      <c r="AD24" s="55"/>
      <c r="AE24" s="55"/>
    </row>
    <row r="25" spans="2:25" ht="15" customHeight="1">
      <c r="B25" s="251" t="s">
        <v>17</v>
      </c>
      <c r="C25" s="60" t="s">
        <v>18</v>
      </c>
      <c r="D25" s="140"/>
      <c r="E25" s="141"/>
      <c r="F25" s="208">
        <v>189</v>
      </c>
      <c r="G25" s="142">
        <v>194</v>
      </c>
      <c r="H25" s="142">
        <v>194</v>
      </c>
      <c r="I25" s="142">
        <v>194</v>
      </c>
      <c r="J25" s="142">
        <v>195</v>
      </c>
      <c r="K25" s="142">
        <v>200</v>
      </c>
      <c r="L25" s="142">
        <v>206</v>
      </c>
      <c r="M25" s="142">
        <v>209</v>
      </c>
      <c r="N25" s="142">
        <v>212</v>
      </c>
      <c r="O25" s="142">
        <v>212</v>
      </c>
      <c r="P25" s="142">
        <v>212</v>
      </c>
      <c r="Q25" s="143">
        <v>212</v>
      </c>
      <c r="R25" s="144" t="s">
        <v>54</v>
      </c>
      <c r="S25" s="146" t="s">
        <v>49</v>
      </c>
      <c r="T25" s="145" t="s">
        <v>49</v>
      </c>
      <c r="U25" s="145" t="s">
        <v>49</v>
      </c>
      <c r="V25" s="145" t="s">
        <v>49</v>
      </c>
      <c r="W25" s="146" t="s">
        <v>49</v>
      </c>
      <c r="X25" s="146" t="s">
        <v>49</v>
      </c>
      <c r="Y25" s="144" t="s">
        <v>49</v>
      </c>
    </row>
    <row r="26" spans="2:25" ht="14.25" customHeight="1">
      <c r="B26" s="252"/>
      <c r="C26" s="112"/>
      <c r="D26" s="139" t="s">
        <v>45</v>
      </c>
      <c r="E26" s="114"/>
      <c r="F26" s="209">
        <v>151</v>
      </c>
      <c r="G26" s="115">
        <v>155</v>
      </c>
      <c r="H26" s="115">
        <v>155</v>
      </c>
      <c r="I26" s="115">
        <v>155</v>
      </c>
      <c r="J26" s="115">
        <v>156</v>
      </c>
      <c r="K26" s="115">
        <v>156</v>
      </c>
      <c r="L26" s="115">
        <v>163</v>
      </c>
      <c r="M26" s="115">
        <v>166</v>
      </c>
      <c r="N26" s="115">
        <v>169</v>
      </c>
      <c r="O26" s="115">
        <v>169</v>
      </c>
      <c r="P26" s="115">
        <v>170</v>
      </c>
      <c r="Q26" s="116">
        <v>170</v>
      </c>
      <c r="R26" s="117" t="s">
        <v>49</v>
      </c>
      <c r="S26" s="119" t="s">
        <v>49</v>
      </c>
      <c r="T26" s="118" t="s">
        <v>49</v>
      </c>
      <c r="U26" s="118" t="s">
        <v>49</v>
      </c>
      <c r="V26" s="118" t="s">
        <v>49</v>
      </c>
      <c r="W26" s="119" t="s">
        <v>49</v>
      </c>
      <c r="X26" s="119" t="s">
        <v>49</v>
      </c>
      <c r="Y26" s="117" t="s">
        <v>49</v>
      </c>
    </row>
    <row r="27" spans="2:25" s="102" customFormat="1" ht="14.25" customHeight="1">
      <c r="B27" s="252"/>
      <c r="C27" s="112"/>
      <c r="D27" s="113" t="s">
        <v>71</v>
      </c>
      <c r="E27" s="137"/>
      <c r="F27" s="210">
        <v>38</v>
      </c>
      <c r="G27" s="120">
        <v>39</v>
      </c>
      <c r="H27" s="120">
        <v>39</v>
      </c>
      <c r="I27" s="120">
        <v>39</v>
      </c>
      <c r="J27" s="120">
        <v>39</v>
      </c>
      <c r="K27" s="120">
        <v>44</v>
      </c>
      <c r="L27" s="120">
        <v>43</v>
      </c>
      <c r="M27" s="120">
        <v>43</v>
      </c>
      <c r="N27" s="120">
        <v>43</v>
      </c>
      <c r="O27" s="120">
        <v>43</v>
      </c>
      <c r="P27" s="120">
        <v>42</v>
      </c>
      <c r="Q27" s="121">
        <v>42</v>
      </c>
      <c r="R27" s="122" t="s">
        <v>49</v>
      </c>
      <c r="S27" s="124" t="s">
        <v>49</v>
      </c>
      <c r="T27" s="123" t="s">
        <v>49</v>
      </c>
      <c r="U27" s="123" t="s">
        <v>49</v>
      </c>
      <c r="V27" s="123" t="s">
        <v>49</v>
      </c>
      <c r="W27" s="124" t="s">
        <v>49</v>
      </c>
      <c r="X27" s="124" t="s">
        <v>49</v>
      </c>
      <c r="Y27" s="122" t="s">
        <v>49</v>
      </c>
    </row>
    <row r="28" spans="2:25" ht="15" customHeight="1">
      <c r="B28" s="252"/>
      <c r="C28" s="267" t="s">
        <v>19</v>
      </c>
      <c r="D28" s="268"/>
      <c r="E28" s="269"/>
      <c r="F28" s="211">
        <v>153</v>
      </c>
      <c r="G28" s="82">
        <v>160</v>
      </c>
      <c r="H28" s="82">
        <v>160</v>
      </c>
      <c r="I28" s="82">
        <v>158</v>
      </c>
      <c r="J28" s="82">
        <v>154</v>
      </c>
      <c r="K28" s="82">
        <v>154</v>
      </c>
      <c r="L28" s="82">
        <v>166</v>
      </c>
      <c r="M28" s="82">
        <v>169</v>
      </c>
      <c r="N28" s="82">
        <v>171</v>
      </c>
      <c r="O28" s="82">
        <v>172</v>
      </c>
      <c r="P28" s="82">
        <v>170</v>
      </c>
      <c r="Q28" s="83">
        <v>168</v>
      </c>
      <c r="R28" s="75" t="s">
        <v>49</v>
      </c>
      <c r="S28" s="77" t="s">
        <v>49</v>
      </c>
      <c r="T28" s="81" t="s">
        <v>49</v>
      </c>
      <c r="U28" s="81" t="s">
        <v>49</v>
      </c>
      <c r="V28" s="81" t="s">
        <v>49</v>
      </c>
      <c r="W28" s="77" t="s">
        <v>49</v>
      </c>
      <c r="X28" s="77" t="s">
        <v>49</v>
      </c>
      <c r="Y28" s="75" t="s">
        <v>49</v>
      </c>
    </row>
    <row r="29" spans="2:25" ht="15" customHeight="1">
      <c r="B29" s="252"/>
      <c r="C29" s="138"/>
      <c r="D29" s="113" t="s">
        <v>46</v>
      </c>
      <c r="E29" s="125"/>
      <c r="F29" s="212">
        <v>121</v>
      </c>
      <c r="G29" s="126">
        <v>128</v>
      </c>
      <c r="H29" s="126">
        <v>128</v>
      </c>
      <c r="I29" s="126">
        <v>126</v>
      </c>
      <c r="J29" s="126">
        <v>122</v>
      </c>
      <c r="K29" s="126">
        <v>122</v>
      </c>
      <c r="L29" s="126">
        <v>130</v>
      </c>
      <c r="M29" s="126">
        <v>133</v>
      </c>
      <c r="N29" s="126">
        <v>135</v>
      </c>
      <c r="O29" s="126">
        <v>136</v>
      </c>
      <c r="P29" s="126">
        <v>135</v>
      </c>
      <c r="Q29" s="127">
        <v>133</v>
      </c>
      <c r="R29" s="128" t="s">
        <v>49</v>
      </c>
      <c r="S29" s="147" t="s">
        <v>49</v>
      </c>
      <c r="T29" s="130" t="s">
        <v>49</v>
      </c>
      <c r="U29" s="130" t="s">
        <v>49</v>
      </c>
      <c r="V29" s="130" t="s">
        <v>49</v>
      </c>
      <c r="W29" s="129" t="s">
        <v>49</v>
      </c>
      <c r="X29" s="129" t="s">
        <v>49</v>
      </c>
      <c r="Y29" s="128" t="s">
        <v>49</v>
      </c>
    </row>
    <row r="30" spans="2:25" s="102" customFormat="1" ht="15" customHeight="1">
      <c r="B30" s="253"/>
      <c r="C30" s="131"/>
      <c r="D30" s="135" t="s">
        <v>72</v>
      </c>
      <c r="E30" s="136"/>
      <c r="F30" s="210">
        <v>32</v>
      </c>
      <c r="G30" s="120">
        <v>32</v>
      </c>
      <c r="H30" s="120">
        <v>32</v>
      </c>
      <c r="I30" s="120">
        <v>32</v>
      </c>
      <c r="J30" s="120">
        <v>32</v>
      </c>
      <c r="K30" s="120">
        <v>32</v>
      </c>
      <c r="L30" s="120">
        <v>36</v>
      </c>
      <c r="M30" s="120">
        <v>36</v>
      </c>
      <c r="N30" s="120">
        <v>36</v>
      </c>
      <c r="O30" s="120">
        <v>36</v>
      </c>
      <c r="P30" s="120">
        <v>35</v>
      </c>
      <c r="Q30" s="121">
        <v>35</v>
      </c>
      <c r="R30" s="122" t="s">
        <v>49</v>
      </c>
      <c r="S30" s="123" t="s">
        <v>49</v>
      </c>
      <c r="T30" s="123" t="s">
        <v>49</v>
      </c>
      <c r="U30" s="123" t="s">
        <v>49</v>
      </c>
      <c r="V30" s="123" t="s">
        <v>49</v>
      </c>
      <c r="W30" s="124" t="s">
        <v>49</v>
      </c>
      <c r="X30" s="124" t="s">
        <v>49</v>
      </c>
      <c r="Y30" s="122" t="s">
        <v>49</v>
      </c>
    </row>
    <row r="31" spans="4:22" s="78" customFormat="1" ht="15" customHeight="1">
      <c r="D31" s="3" t="s">
        <v>73</v>
      </c>
      <c r="E31" s="14"/>
      <c r="F31" s="3"/>
      <c r="G31" s="3"/>
      <c r="H31" s="3"/>
      <c r="V31" s="79"/>
    </row>
    <row r="32" spans="4:21" ht="15" customHeight="1">
      <c r="D32" s="3" t="s">
        <v>27</v>
      </c>
      <c r="O32" s="80"/>
      <c r="U32" s="62"/>
    </row>
    <row r="33" spans="4:23" ht="15" customHeight="1">
      <c r="D33" s="3" t="s">
        <v>51</v>
      </c>
      <c r="W33" s="62"/>
    </row>
    <row r="34" spans="4:23" ht="15" customHeight="1">
      <c r="D34" s="3" t="s">
        <v>52</v>
      </c>
      <c r="W34" s="62"/>
    </row>
    <row r="35" spans="4:27" ht="15" customHeight="1">
      <c r="D35" s="3" t="s">
        <v>32</v>
      </c>
      <c r="W35" s="62"/>
      <c r="AA35" s="12"/>
    </row>
    <row r="36" spans="23:27" ht="15" customHeight="1">
      <c r="W36" s="62"/>
      <c r="Y36" s="12"/>
      <c r="AA36" s="12"/>
    </row>
    <row r="37" spans="2:5" ht="13.5">
      <c r="B37" s="3" t="s">
        <v>162</v>
      </c>
      <c r="C37" s="100"/>
      <c r="D37" s="10"/>
      <c r="E37" s="78"/>
    </row>
    <row r="38" spans="3:13" s="86" customFormat="1" ht="13.5" customHeight="1">
      <c r="C38" s="3" t="s">
        <v>59</v>
      </c>
      <c r="D38" s="3" t="s">
        <v>22</v>
      </c>
      <c r="E38" s="200" t="s">
        <v>165</v>
      </c>
      <c r="F38" s="78"/>
      <c r="G38" s="78"/>
      <c r="H38" s="78"/>
      <c r="I38" s="78"/>
      <c r="J38" s="78"/>
      <c r="K38" s="78"/>
      <c r="L38" s="78"/>
      <c r="M38" s="78"/>
    </row>
    <row r="39" spans="2:13" s="86" customFormat="1" ht="13.5">
      <c r="B39" s="148"/>
      <c r="C39" s="3"/>
      <c r="D39" s="149"/>
      <c r="E39" s="200" t="s">
        <v>169</v>
      </c>
      <c r="F39" s="78"/>
      <c r="G39" s="78"/>
      <c r="H39" s="78"/>
      <c r="I39" s="78"/>
      <c r="J39" s="78"/>
      <c r="K39" s="78"/>
      <c r="L39" s="78"/>
      <c r="M39" s="78"/>
    </row>
    <row r="40" spans="2:13" s="86" customFormat="1" ht="13.5">
      <c r="B40" s="148"/>
      <c r="C40" s="3"/>
      <c r="D40" s="149"/>
      <c r="E40" s="3" t="s">
        <v>170</v>
      </c>
      <c r="F40" s="78"/>
      <c r="G40" s="78"/>
      <c r="H40" s="78"/>
      <c r="I40" s="78"/>
      <c r="J40" s="78"/>
      <c r="K40" s="78"/>
      <c r="L40" s="78"/>
      <c r="M40" s="78"/>
    </row>
    <row r="41" spans="2:13" s="86" customFormat="1" ht="13.5">
      <c r="B41" s="148"/>
      <c r="C41" s="3"/>
      <c r="D41" s="149"/>
      <c r="E41" s="3" t="s">
        <v>171</v>
      </c>
      <c r="F41" s="78"/>
      <c r="G41" s="78"/>
      <c r="H41" s="78"/>
      <c r="I41" s="78"/>
      <c r="J41" s="78"/>
      <c r="K41" s="78"/>
      <c r="L41" s="78"/>
      <c r="M41" s="78"/>
    </row>
    <row r="42" spans="2:13" s="86" customFormat="1" ht="13.5">
      <c r="B42" s="148"/>
      <c r="C42" s="3"/>
      <c r="D42" s="149"/>
      <c r="E42" s="3" t="s">
        <v>172</v>
      </c>
      <c r="F42" s="78"/>
      <c r="G42" s="78"/>
      <c r="H42" s="78"/>
      <c r="I42" s="78"/>
      <c r="J42" s="78"/>
      <c r="K42" s="78"/>
      <c r="L42" s="78"/>
      <c r="M42" s="78"/>
    </row>
    <row r="43" spans="2:13" s="86" customFormat="1" ht="13.5">
      <c r="B43" s="148"/>
      <c r="C43" s="3"/>
      <c r="D43" s="149"/>
      <c r="E43" s="3"/>
      <c r="F43" s="78"/>
      <c r="G43" s="78"/>
      <c r="H43" s="78"/>
      <c r="I43" s="78"/>
      <c r="J43" s="78"/>
      <c r="K43" s="78"/>
      <c r="L43" s="78"/>
      <c r="M43" s="78"/>
    </row>
    <row r="44" spans="2:13" s="86" customFormat="1" ht="13.5">
      <c r="B44" s="148"/>
      <c r="C44" s="3"/>
      <c r="D44" s="149"/>
      <c r="E44" s="3" t="s">
        <v>168</v>
      </c>
      <c r="F44" s="78"/>
      <c r="G44" s="78"/>
      <c r="H44" s="78"/>
      <c r="I44" s="78"/>
      <c r="J44" s="78"/>
      <c r="K44" s="78"/>
      <c r="L44" s="78"/>
      <c r="M44" s="78"/>
    </row>
    <row r="45" spans="2:13" s="86" customFormat="1" ht="13.5">
      <c r="B45" s="148"/>
      <c r="C45" s="3"/>
      <c r="D45" s="149"/>
      <c r="E45" s="3"/>
      <c r="F45" s="78"/>
      <c r="G45" s="78"/>
      <c r="H45" s="78"/>
      <c r="I45" s="78"/>
      <c r="J45" s="78"/>
      <c r="K45" s="78"/>
      <c r="L45" s="78"/>
      <c r="M45" s="78"/>
    </row>
    <row r="46" spans="2:13" s="86" customFormat="1" ht="13.5">
      <c r="B46" s="148"/>
      <c r="C46" s="3"/>
      <c r="D46" s="149"/>
      <c r="E46" s="3" t="s">
        <v>79</v>
      </c>
      <c r="F46" s="78"/>
      <c r="G46" s="78"/>
      <c r="H46" s="78"/>
      <c r="I46" s="78"/>
      <c r="J46" s="78"/>
      <c r="K46" s="78"/>
      <c r="L46" s="78"/>
      <c r="M46" s="78"/>
    </row>
    <row r="47" spans="2:17" s="86" customFormat="1" ht="13.5">
      <c r="B47" s="148"/>
      <c r="C47" s="3"/>
      <c r="D47" s="149"/>
      <c r="E47" s="7" t="s">
        <v>166</v>
      </c>
      <c r="F47" s="180"/>
      <c r="G47" s="180"/>
      <c r="H47" s="180"/>
      <c r="I47" s="180"/>
      <c r="J47" s="180"/>
      <c r="K47" s="180"/>
      <c r="L47" s="180"/>
      <c r="M47" s="180"/>
      <c r="N47" s="181"/>
      <c r="O47" s="181"/>
      <c r="P47" s="181"/>
      <c r="Q47" s="181"/>
    </row>
    <row r="48" spans="2:13" s="86" customFormat="1" ht="13.5">
      <c r="B48" s="148"/>
      <c r="C48" s="3"/>
      <c r="D48" s="149"/>
      <c r="E48" s="200" t="s">
        <v>167</v>
      </c>
      <c r="F48" s="78"/>
      <c r="G48" s="78"/>
      <c r="H48" s="78"/>
      <c r="I48" s="78"/>
      <c r="J48" s="78"/>
      <c r="K48" s="78"/>
      <c r="L48" s="78"/>
      <c r="M48" s="78"/>
    </row>
    <row r="49" spans="5:13" ht="13.5">
      <c r="E49" s="78"/>
      <c r="F49" s="78"/>
      <c r="G49" s="78"/>
      <c r="H49" s="78"/>
      <c r="I49" s="78"/>
      <c r="J49" s="78"/>
      <c r="K49" s="78"/>
      <c r="L49" s="78"/>
      <c r="M49" s="78"/>
    </row>
    <row r="50" spans="3:13" s="86" customFormat="1" ht="15" customHeight="1">
      <c r="C50" s="3" t="s">
        <v>60</v>
      </c>
      <c r="D50" s="3" t="s">
        <v>38</v>
      </c>
      <c r="E50" s="87" t="s">
        <v>163</v>
      </c>
      <c r="F50" s="78"/>
      <c r="G50" s="78"/>
      <c r="H50" s="78"/>
      <c r="I50" s="78"/>
      <c r="J50" s="78"/>
      <c r="K50" s="78"/>
      <c r="L50" s="78"/>
      <c r="M50" s="78"/>
    </row>
    <row r="51" spans="2:20" s="84" customFormat="1" ht="13.5" customHeight="1">
      <c r="B51" s="3"/>
      <c r="C51" s="78"/>
      <c r="D51" s="78"/>
      <c r="E51" s="87" t="s">
        <v>131</v>
      </c>
      <c r="F51" s="228"/>
      <c r="G51" s="228"/>
      <c r="H51" s="228"/>
      <c r="I51" s="228"/>
      <c r="J51" s="228"/>
      <c r="K51" s="228"/>
      <c r="L51" s="228"/>
      <c r="M51" s="228"/>
      <c r="N51" s="101"/>
      <c r="O51" s="101"/>
      <c r="P51" s="101"/>
      <c r="Q51" s="101"/>
      <c r="R51" s="101"/>
      <c r="S51" s="101"/>
      <c r="T51" s="101"/>
    </row>
    <row r="52" spans="2:20" s="84" customFormat="1" ht="13.5" customHeight="1">
      <c r="B52" s="3"/>
      <c r="C52" s="78"/>
      <c r="D52" s="78"/>
      <c r="E52" s="87"/>
      <c r="F52" s="101"/>
      <c r="G52" s="101"/>
      <c r="H52" s="101"/>
      <c r="I52" s="101"/>
      <c r="J52" s="101"/>
      <c r="K52" s="101"/>
      <c r="L52" s="101"/>
      <c r="M52" s="101"/>
      <c r="N52" s="101"/>
      <c r="O52" s="101"/>
      <c r="P52" s="101"/>
      <c r="Q52" s="101"/>
      <c r="R52" s="101"/>
      <c r="S52" s="101"/>
      <c r="T52" s="101"/>
    </row>
    <row r="53" spans="2:25" ht="15" customHeight="1">
      <c r="B53" s="14" t="s">
        <v>55</v>
      </c>
      <c r="W53" s="62"/>
      <c r="Y53" s="12" t="s">
        <v>3</v>
      </c>
    </row>
    <row r="54" spans="2:25" ht="15" customHeight="1">
      <c r="B54" s="63"/>
      <c r="C54" s="64"/>
      <c r="D54" s="64"/>
      <c r="E54" s="65"/>
      <c r="F54" s="96" t="str">
        <f>F12</f>
        <v>４月</v>
      </c>
      <c r="G54" s="98" t="str">
        <f aca="true" t="shared" si="0" ref="G54:Y54">G12</f>
        <v>５月</v>
      </c>
      <c r="H54" s="98" t="str">
        <f t="shared" si="0"/>
        <v>６月</v>
      </c>
      <c r="I54" s="98" t="str">
        <f t="shared" si="0"/>
        <v>７月</v>
      </c>
      <c r="J54" s="98" t="str">
        <f t="shared" si="0"/>
        <v>８月</v>
      </c>
      <c r="K54" s="98" t="str">
        <f t="shared" si="0"/>
        <v>９月</v>
      </c>
      <c r="L54" s="98" t="str">
        <f t="shared" si="0"/>
        <v>10月</v>
      </c>
      <c r="M54" s="98" t="str">
        <f t="shared" si="0"/>
        <v>11月</v>
      </c>
      <c r="N54" s="98" t="str">
        <f>N12</f>
        <v>12月</v>
      </c>
      <c r="O54" s="98" t="str">
        <f t="shared" si="0"/>
        <v>１月</v>
      </c>
      <c r="P54" s="98" t="str">
        <f t="shared" si="0"/>
        <v>２月</v>
      </c>
      <c r="Q54" s="97" t="str">
        <f t="shared" si="0"/>
        <v>３月</v>
      </c>
      <c r="R54" s="216" t="str">
        <f>R12</f>
        <v>３月まで</v>
      </c>
      <c r="S54" s="215" t="str">
        <f t="shared" si="0"/>
        <v>１st.Q</v>
      </c>
      <c r="T54" s="98" t="str">
        <f t="shared" si="0"/>
        <v>２nd.Q</v>
      </c>
      <c r="U54" s="98" t="str">
        <f t="shared" si="0"/>
        <v>３rd.Q</v>
      </c>
      <c r="V54" s="97" t="str">
        <f t="shared" si="0"/>
        <v>４th.Q</v>
      </c>
      <c r="W54" s="89" t="str">
        <f t="shared" si="0"/>
        <v>上期</v>
      </c>
      <c r="X54" s="89" t="str">
        <f t="shared" si="0"/>
        <v>下期</v>
      </c>
      <c r="Y54" s="99" t="str">
        <f t="shared" si="0"/>
        <v>通期</v>
      </c>
    </row>
    <row r="55" spans="2:25" ht="15" customHeight="1">
      <c r="B55" s="270" t="s">
        <v>75</v>
      </c>
      <c r="C55" s="271"/>
      <c r="D55" s="272"/>
      <c r="E55" s="190" t="s">
        <v>62</v>
      </c>
      <c r="F55" s="177">
        <v>97.0259579132707</v>
      </c>
      <c r="G55" s="175">
        <v>95.9355945681839</v>
      </c>
      <c r="H55" s="175">
        <v>95.4382752127765</v>
      </c>
      <c r="I55" s="175">
        <v>93.4</v>
      </c>
      <c r="J55" s="175">
        <v>96</v>
      </c>
      <c r="K55" s="175">
        <v>104.5</v>
      </c>
      <c r="L55" s="175">
        <v>99.6</v>
      </c>
      <c r="M55" s="175">
        <v>94.3</v>
      </c>
      <c r="N55" s="175">
        <v>105.3</v>
      </c>
      <c r="O55" s="175">
        <v>106.2</v>
      </c>
      <c r="P55" s="175">
        <v>105.6</v>
      </c>
      <c r="Q55" s="176">
        <v>104.1</v>
      </c>
      <c r="R55" s="176">
        <v>99.9</v>
      </c>
      <c r="S55" s="191">
        <v>96.1</v>
      </c>
      <c r="T55" s="175">
        <v>97.8</v>
      </c>
      <c r="U55" s="175">
        <v>99.8</v>
      </c>
      <c r="V55" s="176">
        <v>105.4</v>
      </c>
      <c r="W55" s="178">
        <v>96.9</v>
      </c>
      <c r="X55" s="179">
        <v>102.4</v>
      </c>
      <c r="Y55" s="179">
        <v>99.9</v>
      </c>
    </row>
    <row r="56" spans="2:25" ht="15" customHeight="1">
      <c r="B56" s="273"/>
      <c r="C56" s="274"/>
      <c r="D56" s="275"/>
      <c r="E56" s="67" t="s">
        <v>64</v>
      </c>
      <c r="F56" s="192">
        <v>102.2</v>
      </c>
      <c r="G56" s="193">
        <v>104.9</v>
      </c>
      <c r="H56" s="193">
        <v>102.6</v>
      </c>
      <c r="I56" s="193">
        <v>111</v>
      </c>
      <c r="J56" s="193">
        <v>102.4</v>
      </c>
      <c r="K56" s="193">
        <v>95</v>
      </c>
      <c r="L56" s="193">
        <v>109.5</v>
      </c>
      <c r="M56" s="193">
        <v>107.3</v>
      </c>
      <c r="N56" s="193">
        <v>111.7</v>
      </c>
      <c r="O56" s="193">
        <v>108.7</v>
      </c>
      <c r="P56" s="193">
        <v>109.7</v>
      </c>
      <c r="Q56" s="185">
        <v>83</v>
      </c>
      <c r="R56" s="185">
        <v>104.3</v>
      </c>
      <c r="S56" s="192">
        <v>103.3</v>
      </c>
      <c r="T56" s="193">
        <v>103</v>
      </c>
      <c r="U56" s="193">
        <v>109.6</v>
      </c>
      <c r="V56" s="185">
        <v>100.4</v>
      </c>
      <c r="W56" s="199">
        <v>103.2</v>
      </c>
      <c r="X56" s="194">
        <v>105.2</v>
      </c>
      <c r="Y56" s="194">
        <v>104.3</v>
      </c>
    </row>
    <row r="57" spans="2:25" ht="15" customHeight="1">
      <c r="B57" s="231" t="s">
        <v>56</v>
      </c>
      <c r="C57" s="259"/>
      <c r="D57" s="260"/>
      <c r="E57" s="88" t="s">
        <v>65</v>
      </c>
      <c r="F57" s="184">
        <v>91.2</v>
      </c>
      <c r="G57" s="42">
        <v>96.5</v>
      </c>
      <c r="H57" s="42">
        <v>88.4</v>
      </c>
      <c r="I57" s="42">
        <v>104.9</v>
      </c>
      <c r="J57" s="42">
        <v>101.8</v>
      </c>
      <c r="K57" s="42">
        <v>99.7</v>
      </c>
      <c r="L57" s="42">
        <v>96.5</v>
      </c>
      <c r="M57" s="42">
        <v>98.6</v>
      </c>
      <c r="N57" s="42">
        <v>90.4</v>
      </c>
      <c r="O57" s="42">
        <v>91.8</v>
      </c>
      <c r="P57" s="42">
        <v>92.6</v>
      </c>
      <c r="Q57" s="43">
        <v>88.8</v>
      </c>
      <c r="R57" s="229">
        <v>94.7</v>
      </c>
      <c r="S57" s="186">
        <v>92</v>
      </c>
      <c r="T57" s="187">
        <v>102.3</v>
      </c>
      <c r="U57" s="187">
        <v>95</v>
      </c>
      <c r="V57" s="188">
        <v>90.9</v>
      </c>
      <c r="W57" s="189">
        <v>96.7</v>
      </c>
      <c r="X57" s="44">
        <v>93.1</v>
      </c>
      <c r="Y57" s="44">
        <v>94.7</v>
      </c>
    </row>
    <row r="58" spans="2:25" ht="15" customHeight="1">
      <c r="B58" s="261"/>
      <c r="C58" s="262"/>
      <c r="D58" s="263"/>
      <c r="E58" s="66" t="s">
        <v>66</v>
      </c>
      <c r="F58" s="95">
        <v>93.87515655157662</v>
      </c>
      <c r="G58" s="37">
        <v>93.11723687683127</v>
      </c>
      <c r="H58" s="37">
        <v>92.17818797291649</v>
      </c>
      <c r="I58" s="37">
        <v>90.4</v>
      </c>
      <c r="J58" s="37">
        <v>92.4</v>
      </c>
      <c r="K58" s="37">
        <v>102.2</v>
      </c>
      <c r="L58" s="37">
        <v>97.3</v>
      </c>
      <c r="M58" s="37">
        <v>91.6</v>
      </c>
      <c r="N58" s="37">
        <v>102.3</v>
      </c>
      <c r="O58" s="37">
        <v>100.8</v>
      </c>
      <c r="P58" s="37">
        <v>104.2</v>
      </c>
      <c r="Q58" s="38">
        <v>101</v>
      </c>
      <c r="R58" s="229">
        <v>96.8</v>
      </c>
      <c r="S58" s="40">
        <v>93</v>
      </c>
      <c r="T58" s="37">
        <v>94.9</v>
      </c>
      <c r="U58" s="37">
        <v>97.1</v>
      </c>
      <c r="V58" s="38">
        <v>101.6</v>
      </c>
      <c r="W58" s="39">
        <v>94</v>
      </c>
      <c r="X58" s="41">
        <v>99.1</v>
      </c>
      <c r="Y58" s="41">
        <v>96.8</v>
      </c>
    </row>
    <row r="59" spans="2:25" ht="15" customHeight="1">
      <c r="B59" s="264"/>
      <c r="C59" s="265"/>
      <c r="D59" s="266"/>
      <c r="E59" s="67" t="s">
        <v>63</v>
      </c>
      <c r="F59" s="90">
        <v>101.1</v>
      </c>
      <c r="G59" s="91">
        <v>105</v>
      </c>
      <c r="H59" s="91">
        <v>100.8</v>
      </c>
      <c r="I59" s="91">
        <v>107.8</v>
      </c>
      <c r="J59" s="91">
        <v>100.7</v>
      </c>
      <c r="K59" s="91">
        <v>93.7</v>
      </c>
      <c r="L59" s="91">
        <v>107.3</v>
      </c>
      <c r="M59" s="91">
        <v>105</v>
      </c>
      <c r="N59" s="91">
        <v>107.5</v>
      </c>
      <c r="O59" s="91">
        <v>106.2</v>
      </c>
      <c r="P59" s="91">
        <v>107</v>
      </c>
      <c r="Q59" s="92">
        <v>81.9</v>
      </c>
      <c r="R59" s="185">
        <v>102.2</v>
      </c>
      <c r="S59" s="90">
        <v>102.3</v>
      </c>
      <c r="T59" s="91">
        <v>100.9</v>
      </c>
      <c r="U59" s="91">
        <v>106.6</v>
      </c>
      <c r="V59" s="92">
        <v>98.2</v>
      </c>
      <c r="W59" s="93">
        <v>101.6</v>
      </c>
      <c r="X59" s="94">
        <v>102.7</v>
      </c>
      <c r="Y59" s="94">
        <v>102.2</v>
      </c>
    </row>
    <row r="60" spans="2:25" ht="15" customHeight="1">
      <c r="B60" s="276" t="s">
        <v>76</v>
      </c>
      <c r="C60" s="277"/>
      <c r="D60" s="278"/>
      <c r="E60" s="190" t="s">
        <v>62</v>
      </c>
      <c r="F60" s="195">
        <v>144.144453474465</v>
      </c>
      <c r="G60" s="175">
        <v>140.361205704351</v>
      </c>
      <c r="H60" s="175">
        <v>132.128799172046</v>
      </c>
      <c r="I60" s="175">
        <v>129.2</v>
      </c>
      <c r="J60" s="175">
        <v>139.8</v>
      </c>
      <c r="K60" s="175">
        <v>133.4</v>
      </c>
      <c r="L60" s="175">
        <v>129.5</v>
      </c>
      <c r="M60" s="175">
        <v>131.4</v>
      </c>
      <c r="N60" s="175">
        <v>153.9</v>
      </c>
      <c r="O60" s="175">
        <v>158.7</v>
      </c>
      <c r="P60" s="175">
        <v>117.8</v>
      </c>
      <c r="Q60" s="176">
        <v>141.6</v>
      </c>
      <c r="R60" s="176">
        <v>138.7</v>
      </c>
      <c r="S60" s="191">
        <v>138</v>
      </c>
      <c r="T60" s="175">
        <v>133.4</v>
      </c>
      <c r="U60" s="175">
        <v>138</v>
      </c>
      <c r="V60" s="176">
        <v>143.5</v>
      </c>
      <c r="W60" s="178">
        <v>135.7</v>
      </c>
      <c r="X60" s="179">
        <v>141</v>
      </c>
      <c r="Y60" s="179">
        <v>138.7</v>
      </c>
    </row>
    <row r="61" spans="2:25" ht="15" customHeight="1">
      <c r="B61" s="279"/>
      <c r="C61" s="280"/>
      <c r="D61" s="281"/>
      <c r="E61" s="67" t="s">
        <v>64</v>
      </c>
      <c r="F61" s="198">
        <v>114.5</v>
      </c>
      <c r="G61" s="193">
        <v>104.7</v>
      </c>
      <c r="H61" s="193">
        <v>117.8</v>
      </c>
      <c r="I61" s="193">
        <v>137.8</v>
      </c>
      <c r="J61" s="193">
        <v>115.8</v>
      </c>
      <c r="K61" s="193">
        <v>108.2</v>
      </c>
      <c r="L61" s="193">
        <v>128.6</v>
      </c>
      <c r="M61" s="193">
        <v>126.4</v>
      </c>
      <c r="N61" s="193">
        <v>148.7</v>
      </c>
      <c r="O61" s="193">
        <v>121.8</v>
      </c>
      <c r="P61" s="193">
        <v>127.5</v>
      </c>
      <c r="Q61" s="185">
        <v>91.3</v>
      </c>
      <c r="R61" s="185">
        <v>121.2</v>
      </c>
      <c r="S61" s="213">
        <v>112.7</v>
      </c>
      <c r="T61" s="193">
        <v>121.9</v>
      </c>
      <c r="U61" s="193">
        <v>135.1</v>
      </c>
      <c r="V61" s="185">
        <v>114.4</v>
      </c>
      <c r="W61" s="199">
        <v>117.3</v>
      </c>
      <c r="X61" s="194">
        <v>123.8</v>
      </c>
      <c r="Y61" s="194">
        <v>121.2</v>
      </c>
    </row>
    <row r="62" spans="2:25" ht="15" customHeight="1">
      <c r="B62" s="231" t="s">
        <v>20</v>
      </c>
      <c r="C62" s="259"/>
      <c r="D62" s="260"/>
      <c r="E62" s="88" t="s">
        <v>65</v>
      </c>
      <c r="F62" s="186">
        <v>92.3</v>
      </c>
      <c r="G62" s="187">
        <v>98.5</v>
      </c>
      <c r="H62" s="187">
        <v>89.3</v>
      </c>
      <c r="I62" s="187">
        <v>110.2</v>
      </c>
      <c r="J62" s="187">
        <v>102.5</v>
      </c>
      <c r="K62" s="187">
        <v>100.9</v>
      </c>
      <c r="L62" s="187">
        <v>100.9</v>
      </c>
      <c r="M62" s="187">
        <v>101.2</v>
      </c>
      <c r="N62" s="187">
        <v>93.6</v>
      </c>
      <c r="O62" s="187">
        <v>95.3</v>
      </c>
      <c r="P62" s="187">
        <v>96.4</v>
      </c>
      <c r="Q62" s="188">
        <v>96.7</v>
      </c>
      <c r="R62" s="229">
        <v>98</v>
      </c>
      <c r="S62" s="186">
        <v>93.2</v>
      </c>
      <c r="T62" s="187">
        <v>105.6</v>
      </c>
      <c r="U62" s="187">
        <v>98.3</v>
      </c>
      <c r="V62" s="188">
        <v>91.3</v>
      </c>
      <c r="W62" s="196">
        <v>99</v>
      </c>
      <c r="X62" s="197">
        <v>97.1</v>
      </c>
      <c r="Y62" s="197">
        <v>98</v>
      </c>
    </row>
    <row r="63" spans="2:25" ht="15" customHeight="1">
      <c r="B63" s="261"/>
      <c r="C63" s="262"/>
      <c r="D63" s="263"/>
      <c r="E63" s="66" t="s">
        <v>66</v>
      </c>
      <c r="F63" s="95">
        <v>100.15043508863938</v>
      </c>
      <c r="G63" s="37">
        <v>98.46334887121834</v>
      </c>
      <c r="H63" s="37">
        <v>96.14662128442218</v>
      </c>
      <c r="I63" s="37">
        <v>96.37189114621995</v>
      </c>
      <c r="J63" s="37">
        <v>97.02817722347757</v>
      </c>
      <c r="K63" s="37">
        <v>102.5</v>
      </c>
      <c r="L63" s="37">
        <v>98.6</v>
      </c>
      <c r="M63" s="37">
        <v>97.9</v>
      </c>
      <c r="N63" s="37">
        <v>109.1</v>
      </c>
      <c r="O63" s="37">
        <v>109.6</v>
      </c>
      <c r="P63" s="37">
        <v>110.5</v>
      </c>
      <c r="Q63" s="38">
        <v>100</v>
      </c>
      <c r="R63" s="38">
        <v>101.4</v>
      </c>
      <c r="S63" s="40">
        <v>98.1</v>
      </c>
      <c r="T63" s="37">
        <v>98.2</v>
      </c>
      <c r="U63" s="37">
        <v>102.2</v>
      </c>
      <c r="V63" s="38">
        <v>106.7</v>
      </c>
      <c r="W63" s="39">
        <v>98.2</v>
      </c>
      <c r="X63" s="41">
        <v>104.5</v>
      </c>
      <c r="Y63" s="41">
        <v>101.4</v>
      </c>
    </row>
    <row r="64" spans="2:25" ht="15" customHeight="1">
      <c r="B64" s="264"/>
      <c r="C64" s="265"/>
      <c r="D64" s="266"/>
      <c r="E64" s="67" t="s">
        <v>63</v>
      </c>
      <c r="F64" s="90">
        <v>101.7</v>
      </c>
      <c r="G64" s="91">
        <v>106.7</v>
      </c>
      <c r="H64" s="91">
        <v>103.4</v>
      </c>
      <c r="I64" s="91">
        <v>114.5</v>
      </c>
      <c r="J64" s="91">
        <v>105.4</v>
      </c>
      <c r="K64" s="91">
        <v>97.5</v>
      </c>
      <c r="L64" s="91">
        <v>108.2</v>
      </c>
      <c r="M64" s="91">
        <v>104.6</v>
      </c>
      <c r="N64" s="91">
        <v>109.5</v>
      </c>
      <c r="O64" s="91">
        <v>105.7</v>
      </c>
      <c r="P64" s="91">
        <v>98.9</v>
      </c>
      <c r="Q64" s="92">
        <v>77.1</v>
      </c>
      <c r="R64" s="185">
        <v>103.5</v>
      </c>
      <c r="S64" s="90">
        <v>104</v>
      </c>
      <c r="T64" s="91">
        <v>107.3</v>
      </c>
      <c r="U64" s="91">
        <v>107.6</v>
      </c>
      <c r="V64" s="92">
        <v>95.5</v>
      </c>
      <c r="W64" s="93">
        <v>105.6</v>
      </c>
      <c r="X64" s="94">
        <v>101.5</v>
      </c>
      <c r="Y64" s="94">
        <v>103.5</v>
      </c>
    </row>
    <row r="65" spans="2:25" ht="15" customHeight="1">
      <c r="B65" s="231" t="s">
        <v>21</v>
      </c>
      <c r="C65" s="259"/>
      <c r="D65" s="260"/>
      <c r="E65" s="88" t="s">
        <v>65</v>
      </c>
      <c r="F65" s="40">
        <v>98.8</v>
      </c>
      <c r="G65" s="37">
        <v>98</v>
      </c>
      <c r="H65" s="37">
        <v>99</v>
      </c>
      <c r="I65" s="37">
        <v>95.2</v>
      </c>
      <c r="J65" s="37">
        <v>99.3</v>
      </c>
      <c r="K65" s="37">
        <v>98.7</v>
      </c>
      <c r="L65" s="37">
        <v>95.6</v>
      </c>
      <c r="M65" s="37">
        <v>97.5</v>
      </c>
      <c r="N65" s="37">
        <v>96.6</v>
      </c>
      <c r="O65" s="37">
        <v>96.3</v>
      </c>
      <c r="P65" s="37">
        <v>96</v>
      </c>
      <c r="Q65" s="38">
        <v>91.8</v>
      </c>
      <c r="R65" s="229">
        <v>96.6</v>
      </c>
      <c r="S65" s="40">
        <v>98.7</v>
      </c>
      <c r="T65" s="37">
        <v>96.8</v>
      </c>
      <c r="U65" s="37">
        <v>96.6</v>
      </c>
      <c r="V65" s="38">
        <v>94.7</v>
      </c>
      <c r="W65" s="39">
        <v>97.7</v>
      </c>
      <c r="X65" s="41">
        <v>95.9</v>
      </c>
      <c r="Y65" s="41">
        <v>96.6</v>
      </c>
    </row>
    <row r="66" spans="2:25" ht="15" customHeight="1">
      <c r="B66" s="261"/>
      <c r="C66" s="262"/>
      <c r="D66" s="263"/>
      <c r="E66" s="66" t="s">
        <v>66</v>
      </c>
      <c r="F66" s="95">
        <v>93.73414750369406</v>
      </c>
      <c r="G66" s="37">
        <v>94.57045483860261</v>
      </c>
      <c r="H66" s="37">
        <v>95.87251922273353</v>
      </c>
      <c r="I66" s="37">
        <v>93.8354166105446</v>
      </c>
      <c r="J66" s="37">
        <v>95.19870600421423</v>
      </c>
      <c r="K66" s="37">
        <v>99.7</v>
      </c>
      <c r="L66" s="37">
        <v>98.7</v>
      </c>
      <c r="M66" s="37">
        <v>93.6</v>
      </c>
      <c r="N66" s="37">
        <v>93.7</v>
      </c>
      <c r="O66" s="37">
        <v>92</v>
      </c>
      <c r="P66" s="37">
        <v>94.3</v>
      </c>
      <c r="Q66" s="38">
        <v>101</v>
      </c>
      <c r="R66" s="38">
        <v>95.5</v>
      </c>
      <c r="S66" s="40">
        <v>94.8</v>
      </c>
      <c r="T66" s="37">
        <v>96.7</v>
      </c>
      <c r="U66" s="37">
        <v>95</v>
      </c>
      <c r="V66" s="38">
        <v>95.2</v>
      </c>
      <c r="W66" s="39">
        <v>95.7</v>
      </c>
      <c r="X66" s="41">
        <v>94.9</v>
      </c>
      <c r="Y66" s="41">
        <v>95.5</v>
      </c>
    </row>
    <row r="67" spans="2:25" ht="15" customHeight="1">
      <c r="B67" s="264"/>
      <c r="C67" s="265"/>
      <c r="D67" s="266"/>
      <c r="E67" s="67" t="s">
        <v>63</v>
      </c>
      <c r="F67" s="90">
        <v>99.4</v>
      </c>
      <c r="G67" s="91">
        <v>98.4</v>
      </c>
      <c r="H67" s="91">
        <v>97.5</v>
      </c>
      <c r="I67" s="91">
        <v>94.2</v>
      </c>
      <c r="J67" s="91">
        <v>95.5</v>
      </c>
      <c r="K67" s="91">
        <v>96.1</v>
      </c>
      <c r="L67" s="91">
        <v>99.1</v>
      </c>
      <c r="M67" s="91">
        <v>100.4</v>
      </c>
      <c r="N67" s="91">
        <v>98.2</v>
      </c>
      <c r="O67" s="91">
        <v>100.5</v>
      </c>
      <c r="P67" s="91">
        <v>108.2</v>
      </c>
      <c r="Q67" s="92">
        <v>106.3</v>
      </c>
      <c r="R67" s="185">
        <v>98.7</v>
      </c>
      <c r="S67" s="90">
        <v>98.3</v>
      </c>
      <c r="T67" s="91">
        <v>94</v>
      </c>
      <c r="U67" s="91">
        <v>99.1</v>
      </c>
      <c r="V67" s="92">
        <v>102.8</v>
      </c>
      <c r="W67" s="93">
        <v>96.2</v>
      </c>
      <c r="X67" s="94">
        <v>101.2</v>
      </c>
      <c r="Y67" s="94">
        <v>98.7</v>
      </c>
    </row>
    <row r="69" spans="2:5" ht="13.5">
      <c r="B69" s="3" t="s">
        <v>151</v>
      </c>
      <c r="C69" s="100"/>
      <c r="D69" s="10"/>
      <c r="E69" s="78"/>
    </row>
    <row r="70" spans="3:12" s="86" customFormat="1" ht="13.5" customHeight="1">
      <c r="C70" s="3" t="s">
        <v>59</v>
      </c>
      <c r="D70" s="3" t="s">
        <v>22</v>
      </c>
      <c r="E70" s="200" t="s">
        <v>164</v>
      </c>
      <c r="F70" s="78"/>
      <c r="G70" s="78"/>
      <c r="H70" s="78"/>
      <c r="I70" s="3"/>
      <c r="J70" s="3"/>
      <c r="K70" s="3"/>
      <c r="L70" s="3"/>
    </row>
    <row r="71" spans="2:8" s="86" customFormat="1" ht="13.5">
      <c r="B71" s="148"/>
      <c r="C71" s="3"/>
      <c r="D71" s="149"/>
      <c r="E71" s="3" t="s">
        <v>157</v>
      </c>
      <c r="F71" s="78"/>
      <c r="G71" s="78"/>
      <c r="H71" s="78"/>
    </row>
    <row r="72" spans="2:8" s="86" customFormat="1" ht="13.5">
      <c r="B72" s="148"/>
      <c r="C72" s="3"/>
      <c r="D72" s="149"/>
      <c r="E72" s="3" t="s">
        <v>158</v>
      </c>
      <c r="F72" s="78"/>
      <c r="G72" s="78"/>
      <c r="H72" s="78"/>
    </row>
    <row r="73" spans="2:8" s="86" customFormat="1" ht="13.5">
      <c r="B73" s="148"/>
      <c r="C73" s="3"/>
      <c r="D73" s="149"/>
      <c r="E73" s="3" t="s">
        <v>160</v>
      </c>
      <c r="F73" s="78"/>
      <c r="G73" s="78"/>
      <c r="H73" s="78"/>
    </row>
    <row r="74" spans="2:8" s="86" customFormat="1" ht="13.5">
      <c r="B74" s="148"/>
      <c r="C74" s="3"/>
      <c r="D74" s="149"/>
      <c r="E74" s="3"/>
      <c r="F74" s="78"/>
      <c r="G74" s="78"/>
      <c r="H74" s="78"/>
    </row>
    <row r="75" spans="2:8" s="86" customFormat="1" ht="13.5">
      <c r="B75" s="148"/>
      <c r="C75" s="3"/>
      <c r="D75" s="149"/>
      <c r="E75" s="3" t="s">
        <v>79</v>
      </c>
      <c r="F75" s="78"/>
      <c r="G75" s="78"/>
      <c r="H75" s="78"/>
    </row>
    <row r="76" spans="2:17" s="86" customFormat="1" ht="13.5">
      <c r="B76" s="148"/>
      <c r="C76" s="3"/>
      <c r="D76" s="149"/>
      <c r="E76" s="7" t="s">
        <v>155</v>
      </c>
      <c r="F76" s="180"/>
      <c r="G76" s="180"/>
      <c r="H76" s="180"/>
      <c r="I76" s="181"/>
      <c r="J76" s="181"/>
      <c r="K76" s="181"/>
      <c r="L76" s="181"/>
      <c r="M76" s="181"/>
      <c r="N76" s="181"/>
      <c r="O76" s="181"/>
      <c r="P76" s="181"/>
      <c r="Q76" s="181"/>
    </row>
    <row r="77" spans="2:8" s="86" customFormat="1" ht="13.5">
      <c r="B77" s="148"/>
      <c r="C77" s="3"/>
      <c r="D77" s="149"/>
      <c r="E77" s="200" t="s">
        <v>156</v>
      </c>
      <c r="F77" s="78"/>
      <c r="G77" s="78"/>
      <c r="H77" s="78"/>
    </row>
    <row r="78" spans="5:6" ht="13.5">
      <c r="E78" s="78"/>
      <c r="F78" s="78"/>
    </row>
    <row r="79" spans="3:11" s="86" customFormat="1" ht="15" customHeight="1">
      <c r="C79" s="3" t="s">
        <v>60</v>
      </c>
      <c r="D79" s="3" t="s">
        <v>38</v>
      </c>
      <c r="E79" s="87" t="s">
        <v>154</v>
      </c>
      <c r="F79" s="78"/>
      <c r="G79" s="78"/>
      <c r="H79" s="78"/>
      <c r="I79" s="78"/>
      <c r="J79" s="78"/>
      <c r="K79" s="78"/>
    </row>
    <row r="80" spans="2:20" s="84" customFormat="1" ht="13.5" customHeight="1">
      <c r="B80" s="3"/>
      <c r="C80" s="78"/>
      <c r="D80" s="78"/>
      <c r="E80" s="87" t="s">
        <v>131</v>
      </c>
      <c r="F80" s="101"/>
      <c r="G80" s="101"/>
      <c r="H80" s="101"/>
      <c r="I80" s="101"/>
      <c r="J80" s="101"/>
      <c r="K80" s="101"/>
      <c r="L80" s="101"/>
      <c r="M80" s="101"/>
      <c r="N80" s="101"/>
      <c r="O80" s="101"/>
      <c r="P80" s="101"/>
      <c r="Q80" s="101"/>
      <c r="R80" s="101"/>
      <c r="S80" s="101"/>
      <c r="T80" s="101"/>
    </row>
    <row r="81" spans="2:20" s="84" customFormat="1" ht="13.5" customHeight="1">
      <c r="B81" s="3"/>
      <c r="C81" s="78"/>
      <c r="D81" s="78"/>
      <c r="E81" s="87"/>
      <c r="F81" s="101"/>
      <c r="G81" s="101"/>
      <c r="H81" s="101"/>
      <c r="I81" s="101"/>
      <c r="J81" s="101"/>
      <c r="K81" s="101"/>
      <c r="L81" s="101"/>
      <c r="M81" s="101"/>
      <c r="N81" s="101"/>
      <c r="O81" s="101"/>
      <c r="P81" s="101"/>
      <c r="Q81" s="101"/>
      <c r="R81" s="101"/>
      <c r="S81" s="101"/>
      <c r="T81" s="101"/>
    </row>
    <row r="82" spans="2:5" ht="13.5">
      <c r="B82" s="3" t="s">
        <v>144</v>
      </c>
      <c r="C82" s="100"/>
      <c r="D82" s="10"/>
      <c r="E82" s="78"/>
    </row>
    <row r="83" spans="3:12" s="86" customFormat="1" ht="13.5" customHeight="1">
      <c r="C83" s="3" t="s">
        <v>59</v>
      </c>
      <c r="D83" s="3" t="s">
        <v>22</v>
      </c>
      <c r="E83" s="200" t="s">
        <v>152</v>
      </c>
      <c r="F83" s="78"/>
      <c r="G83" s="78"/>
      <c r="H83" s="78"/>
      <c r="I83" s="3"/>
      <c r="J83" s="3"/>
      <c r="K83" s="3"/>
      <c r="L83" s="3"/>
    </row>
    <row r="84" spans="2:12" s="86" customFormat="1" ht="13.5" customHeight="1">
      <c r="B84" s="148"/>
      <c r="C84" s="3"/>
      <c r="D84" s="149"/>
      <c r="E84" s="200" t="s">
        <v>148</v>
      </c>
      <c r="F84" s="78"/>
      <c r="G84" s="78"/>
      <c r="H84" s="78"/>
      <c r="I84" s="3"/>
      <c r="J84" s="3"/>
      <c r="K84" s="3"/>
      <c r="L84" s="3"/>
    </row>
    <row r="85" spans="2:8" s="86" customFormat="1" ht="13.5">
      <c r="B85" s="148"/>
      <c r="C85" s="3"/>
      <c r="D85" s="149"/>
      <c r="E85" s="3" t="s">
        <v>149</v>
      </c>
      <c r="F85" s="78"/>
      <c r="G85" s="78"/>
      <c r="H85" s="78"/>
    </row>
    <row r="86" spans="2:8" s="86" customFormat="1" ht="13.5">
      <c r="B86" s="148"/>
      <c r="C86" s="3"/>
      <c r="D86" s="149"/>
      <c r="E86" s="3" t="s">
        <v>150</v>
      </c>
      <c r="F86" s="78"/>
      <c r="G86" s="78"/>
      <c r="H86" s="78"/>
    </row>
    <row r="87" spans="2:8" s="86" customFormat="1" ht="13.5">
      <c r="B87" s="148"/>
      <c r="C87" s="3"/>
      <c r="D87" s="149"/>
      <c r="E87" s="3"/>
      <c r="F87" s="78"/>
      <c r="G87" s="78"/>
      <c r="H87" s="78"/>
    </row>
    <row r="88" spans="2:8" s="86" customFormat="1" ht="13.5">
      <c r="B88" s="148"/>
      <c r="C88" s="3"/>
      <c r="D88" s="149"/>
      <c r="E88" s="3" t="s">
        <v>79</v>
      </c>
      <c r="F88" s="78"/>
      <c r="G88" s="78"/>
      <c r="H88" s="78"/>
    </row>
    <row r="89" spans="2:17" s="86" customFormat="1" ht="13.5">
      <c r="B89" s="148"/>
      <c r="C89" s="3"/>
      <c r="D89" s="149"/>
      <c r="E89" s="7" t="s">
        <v>146</v>
      </c>
      <c r="F89" s="180"/>
      <c r="G89" s="180"/>
      <c r="H89" s="180"/>
      <c r="I89" s="181"/>
      <c r="J89" s="181"/>
      <c r="K89" s="181"/>
      <c r="L89" s="181"/>
      <c r="M89" s="181"/>
      <c r="N89" s="181"/>
      <c r="O89" s="181"/>
      <c r="P89" s="181"/>
      <c r="Q89" s="181"/>
    </row>
    <row r="90" spans="2:8" s="86" customFormat="1" ht="13.5">
      <c r="B90" s="148"/>
      <c r="C90" s="3"/>
      <c r="D90" s="149"/>
      <c r="E90" s="200" t="s">
        <v>147</v>
      </c>
      <c r="F90" s="78"/>
      <c r="G90" s="78"/>
      <c r="H90" s="78"/>
    </row>
    <row r="91" spans="5:6" ht="13.5">
      <c r="E91" s="78"/>
      <c r="F91" s="78"/>
    </row>
    <row r="92" spans="3:11" s="86" customFormat="1" ht="15" customHeight="1">
      <c r="C92" s="3" t="s">
        <v>60</v>
      </c>
      <c r="D92" s="3" t="s">
        <v>38</v>
      </c>
      <c r="E92" s="227" t="s">
        <v>153</v>
      </c>
      <c r="F92" s="78"/>
      <c r="G92" s="78"/>
      <c r="H92" s="78"/>
      <c r="I92" s="78"/>
      <c r="J92" s="78"/>
      <c r="K92" s="78"/>
    </row>
    <row r="93" spans="2:20" s="84" customFormat="1" ht="13.5" customHeight="1">
      <c r="B93" s="3"/>
      <c r="C93" s="78"/>
      <c r="D93" s="78"/>
      <c r="E93" s="87" t="s">
        <v>159</v>
      </c>
      <c r="F93" s="101"/>
      <c r="G93" s="101"/>
      <c r="H93" s="101"/>
      <c r="I93" s="101"/>
      <c r="J93" s="101"/>
      <c r="K93" s="101"/>
      <c r="L93" s="101"/>
      <c r="M93" s="101"/>
      <c r="N93" s="101"/>
      <c r="O93" s="101"/>
      <c r="P93" s="101"/>
      <c r="Q93" s="101"/>
      <c r="R93" s="101"/>
      <c r="S93" s="101"/>
      <c r="T93" s="101"/>
    </row>
    <row r="94" spans="2:20" s="84" customFormat="1" ht="13.5" customHeight="1">
      <c r="B94" s="3"/>
      <c r="C94" s="78"/>
      <c r="D94" s="78"/>
      <c r="E94" s="87"/>
      <c r="F94" s="101"/>
      <c r="G94" s="101"/>
      <c r="H94" s="101"/>
      <c r="I94" s="101"/>
      <c r="J94" s="101"/>
      <c r="K94" s="101"/>
      <c r="L94" s="101"/>
      <c r="M94" s="101"/>
      <c r="N94" s="101"/>
      <c r="O94" s="101"/>
      <c r="P94" s="101"/>
      <c r="Q94" s="101"/>
      <c r="R94" s="101"/>
      <c r="S94" s="101"/>
      <c r="T94" s="101"/>
    </row>
    <row r="95" spans="2:5" ht="13.5">
      <c r="B95" s="3" t="s">
        <v>138</v>
      </c>
      <c r="C95" s="100"/>
      <c r="D95" s="10"/>
      <c r="E95" s="78"/>
    </row>
    <row r="96" spans="3:12" s="86" customFormat="1" ht="13.5" customHeight="1">
      <c r="C96" s="3" t="s">
        <v>59</v>
      </c>
      <c r="D96" s="3" t="s">
        <v>22</v>
      </c>
      <c r="E96" s="200" t="s">
        <v>145</v>
      </c>
      <c r="F96" s="78"/>
      <c r="G96" s="78"/>
      <c r="H96" s="78"/>
      <c r="I96" s="3"/>
      <c r="J96" s="3"/>
      <c r="K96" s="3"/>
      <c r="L96" s="3"/>
    </row>
    <row r="97" spans="2:12" s="86" customFormat="1" ht="13.5" customHeight="1">
      <c r="B97" s="148"/>
      <c r="C97" s="3"/>
      <c r="D97" s="149"/>
      <c r="E97" s="200" t="s">
        <v>141</v>
      </c>
      <c r="F97" s="78"/>
      <c r="G97" s="78"/>
      <c r="H97" s="78"/>
      <c r="I97" s="3"/>
      <c r="J97" s="3"/>
      <c r="K97" s="3"/>
      <c r="L97" s="3"/>
    </row>
    <row r="98" spans="2:8" s="86" customFormat="1" ht="13.5">
      <c r="B98" s="148"/>
      <c r="C98" s="3"/>
      <c r="D98" s="149"/>
      <c r="E98" s="3"/>
      <c r="F98" s="78"/>
      <c r="G98" s="78"/>
      <c r="H98" s="78"/>
    </row>
    <row r="99" spans="2:8" s="86" customFormat="1" ht="13.5">
      <c r="B99" s="148"/>
      <c r="C99" s="3"/>
      <c r="D99" s="149"/>
      <c r="E99" s="3" t="s">
        <v>79</v>
      </c>
      <c r="F99" s="78"/>
      <c r="G99" s="78"/>
      <c r="H99" s="78"/>
    </row>
    <row r="100" spans="2:17" s="86" customFormat="1" ht="13.5">
      <c r="B100" s="148"/>
      <c r="C100" s="3"/>
      <c r="D100" s="149"/>
      <c r="E100" s="7" t="s">
        <v>142</v>
      </c>
      <c r="F100" s="180"/>
      <c r="G100" s="180"/>
      <c r="H100" s="180"/>
      <c r="I100" s="181"/>
      <c r="J100" s="181"/>
      <c r="K100" s="181"/>
      <c r="L100" s="181"/>
      <c r="M100" s="181"/>
      <c r="N100" s="181"/>
      <c r="O100" s="181"/>
      <c r="P100" s="181"/>
      <c r="Q100" s="181"/>
    </row>
    <row r="101" spans="2:8" s="86" customFormat="1" ht="13.5">
      <c r="B101" s="148"/>
      <c r="C101" s="3"/>
      <c r="D101" s="149"/>
      <c r="E101" s="200" t="s">
        <v>143</v>
      </c>
      <c r="F101" s="78"/>
      <c r="G101" s="78"/>
      <c r="H101" s="78"/>
    </row>
    <row r="102" spans="5:6" ht="13.5">
      <c r="E102" s="78"/>
      <c r="F102" s="78"/>
    </row>
    <row r="103" spans="3:11" s="86" customFormat="1" ht="15" customHeight="1">
      <c r="C103" s="3" t="s">
        <v>60</v>
      </c>
      <c r="D103" s="3" t="s">
        <v>38</v>
      </c>
      <c r="E103" s="87" t="s">
        <v>140</v>
      </c>
      <c r="F103" s="78"/>
      <c r="G103" s="78"/>
      <c r="H103" s="78"/>
      <c r="I103" s="78"/>
      <c r="J103" s="78"/>
      <c r="K103" s="78"/>
    </row>
    <row r="104" spans="2:20" s="84" customFormat="1" ht="13.5" customHeight="1">
      <c r="B104" s="3"/>
      <c r="C104" s="78"/>
      <c r="D104" s="78"/>
      <c r="E104" s="87" t="s">
        <v>131</v>
      </c>
      <c r="F104" s="101"/>
      <c r="G104" s="101"/>
      <c r="H104" s="101"/>
      <c r="I104" s="101"/>
      <c r="J104" s="101"/>
      <c r="K104" s="101"/>
      <c r="L104" s="101"/>
      <c r="M104" s="101"/>
      <c r="N104" s="101"/>
      <c r="O104" s="101"/>
      <c r="P104" s="101"/>
      <c r="Q104" s="101"/>
      <c r="R104" s="101"/>
      <c r="S104" s="101"/>
      <c r="T104" s="101"/>
    </row>
    <row r="105" spans="2:20" s="84" customFormat="1" ht="13.5" customHeight="1">
      <c r="B105" s="3"/>
      <c r="C105" s="78"/>
      <c r="D105" s="78"/>
      <c r="E105" s="87"/>
      <c r="F105" s="101"/>
      <c r="G105" s="101"/>
      <c r="H105" s="101"/>
      <c r="I105" s="101"/>
      <c r="J105" s="101"/>
      <c r="K105" s="101"/>
      <c r="L105" s="101"/>
      <c r="M105" s="101"/>
      <c r="N105" s="101"/>
      <c r="O105" s="101"/>
      <c r="P105" s="101"/>
      <c r="Q105" s="101"/>
      <c r="R105" s="101"/>
      <c r="S105" s="101"/>
      <c r="T105" s="101"/>
    </row>
    <row r="106" spans="2:5" ht="13.5">
      <c r="B106" s="3" t="s">
        <v>129</v>
      </c>
      <c r="C106" s="100"/>
      <c r="D106" s="10"/>
      <c r="E106" s="78"/>
    </row>
    <row r="107" spans="3:12" s="86" customFormat="1" ht="13.5" customHeight="1">
      <c r="C107" s="3" t="s">
        <v>59</v>
      </c>
      <c r="D107" s="3" t="s">
        <v>22</v>
      </c>
      <c r="E107" s="200" t="s">
        <v>139</v>
      </c>
      <c r="F107" s="78"/>
      <c r="G107" s="78"/>
      <c r="H107" s="78"/>
      <c r="I107" s="3"/>
      <c r="J107" s="3"/>
      <c r="K107" s="3"/>
      <c r="L107" s="3"/>
    </row>
    <row r="108" spans="2:12" s="86" customFormat="1" ht="13.5" customHeight="1">
      <c r="B108" s="148"/>
      <c r="C108" s="3"/>
      <c r="D108" s="149"/>
      <c r="E108" s="200" t="s">
        <v>135</v>
      </c>
      <c r="F108" s="78"/>
      <c r="G108" s="78"/>
      <c r="H108" s="78"/>
      <c r="I108" s="3"/>
      <c r="J108" s="3"/>
      <c r="K108" s="3"/>
      <c r="L108" s="3"/>
    </row>
    <row r="109" spans="2:8" s="86" customFormat="1" ht="13.5">
      <c r="B109" s="148"/>
      <c r="C109" s="3"/>
      <c r="D109" s="149"/>
      <c r="E109" s="3"/>
      <c r="F109" s="78"/>
      <c r="G109" s="78"/>
      <c r="H109" s="78"/>
    </row>
    <row r="110" spans="2:8" s="86" customFormat="1" ht="13.5">
      <c r="B110" s="148"/>
      <c r="C110" s="3"/>
      <c r="D110" s="149"/>
      <c r="E110" s="3" t="s">
        <v>79</v>
      </c>
      <c r="F110" s="78"/>
      <c r="G110" s="78"/>
      <c r="H110" s="78"/>
    </row>
    <row r="111" spans="2:17" s="86" customFormat="1" ht="13.5">
      <c r="B111" s="148"/>
      <c r="C111" s="3"/>
      <c r="D111" s="149"/>
      <c r="E111" s="7" t="s">
        <v>132</v>
      </c>
      <c r="F111" s="180"/>
      <c r="G111" s="180"/>
      <c r="H111" s="180"/>
      <c r="I111" s="181"/>
      <c r="J111" s="181"/>
      <c r="K111" s="181"/>
      <c r="L111" s="181"/>
      <c r="M111" s="181"/>
      <c r="N111" s="181"/>
      <c r="O111" s="181"/>
      <c r="P111" s="181"/>
      <c r="Q111" s="181"/>
    </row>
    <row r="112" spans="2:8" s="86" customFormat="1" ht="13.5">
      <c r="B112" s="148"/>
      <c r="C112" s="3"/>
      <c r="D112" s="149"/>
      <c r="E112" s="200" t="s">
        <v>133</v>
      </c>
      <c r="F112" s="78"/>
      <c r="G112" s="78"/>
      <c r="H112" s="78"/>
    </row>
    <row r="113" spans="5:6" ht="13.5">
      <c r="E113" s="78"/>
      <c r="F113" s="78"/>
    </row>
    <row r="114" spans="3:11" s="86" customFormat="1" ht="15" customHeight="1">
      <c r="C114" s="3" t="s">
        <v>60</v>
      </c>
      <c r="D114" s="3" t="s">
        <v>38</v>
      </c>
      <c r="E114" s="87" t="s">
        <v>130</v>
      </c>
      <c r="F114" s="78"/>
      <c r="G114" s="78"/>
      <c r="H114" s="78"/>
      <c r="I114" s="78"/>
      <c r="J114" s="78"/>
      <c r="K114" s="78"/>
    </row>
    <row r="115" spans="2:20" s="84" customFormat="1" ht="13.5" customHeight="1">
      <c r="B115" s="3"/>
      <c r="C115" s="78"/>
      <c r="D115" s="78"/>
      <c r="E115" s="87" t="s">
        <v>131</v>
      </c>
      <c r="F115" s="101"/>
      <c r="G115" s="101"/>
      <c r="H115" s="101"/>
      <c r="I115" s="101"/>
      <c r="J115" s="101"/>
      <c r="K115" s="101"/>
      <c r="L115" s="101"/>
      <c r="M115" s="101"/>
      <c r="N115" s="101"/>
      <c r="O115" s="101"/>
      <c r="P115" s="101"/>
      <c r="Q115" s="101"/>
      <c r="R115" s="101"/>
      <c r="S115" s="101"/>
      <c r="T115" s="101"/>
    </row>
    <row r="116" spans="2:20" s="84" customFormat="1" ht="13.5" customHeight="1">
      <c r="B116" s="3"/>
      <c r="C116" s="78"/>
      <c r="D116" s="78"/>
      <c r="E116" s="87"/>
      <c r="F116" s="101"/>
      <c r="G116" s="101"/>
      <c r="H116" s="101"/>
      <c r="I116" s="101"/>
      <c r="J116" s="101"/>
      <c r="K116" s="101"/>
      <c r="L116" s="101"/>
      <c r="M116" s="101"/>
      <c r="N116" s="101"/>
      <c r="O116" s="101"/>
      <c r="P116" s="101"/>
      <c r="Q116" s="101"/>
      <c r="R116" s="101"/>
      <c r="S116" s="101"/>
      <c r="T116" s="101"/>
    </row>
    <row r="117" spans="2:5" ht="13.5">
      <c r="B117" s="3" t="s">
        <v>121</v>
      </c>
      <c r="C117" s="100"/>
      <c r="D117" s="10"/>
      <c r="E117" s="78"/>
    </row>
    <row r="118" spans="3:12" s="86" customFormat="1" ht="13.5" customHeight="1">
      <c r="C118" s="3" t="s">
        <v>59</v>
      </c>
      <c r="D118" s="3" t="s">
        <v>22</v>
      </c>
      <c r="E118" s="200" t="s">
        <v>134</v>
      </c>
      <c r="F118" s="78"/>
      <c r="G118" s="78"/>
      <c r="H118" s="78"/>
      <c r="I118" s="3"/>
      <c r="J118" s="3"/>
      <c r="K118" s="3"/>
      <c r="L118" s="3"/>
    </row>
    <row r="119" spans="2:12" s="86" customFormat="1" ht="13.5" customHeight="1">
      <c r="B119" s="148"/>
      <c r="C119" s="3"/>
      <c r="D119" s="149"/>
      <c r="E119" s="200" t="s">
        <v>125</v>
      </c>
      <c r="F119" s="78"/>
      <c r="G119" s="78"/>
      <c r="H119" s="78"/>
      <c r="I119" s="3"/>
      <c r="J119" s="3"/>
      <c r="K119" s="3"/>
      <c r="L119" s="3"/>
    </row>
    <row r="120" spans="2:8" s="86" customFormat="1" ht="13.5">
      <c r="B120" s="148"/>
      <c r="C120" s="3"/>
      <c r="D120" s="149"/>
      <c r="E120" s="3" t="s">
        <v>127</v>
      </c>
      <c r="F120" s="78"/>
      <c r="G120" s="78"/>
      <c r="H120" s="78"/>
    </row>
    <row r="121" spans="2:8" s="86" customFormat="1" ht="13.5">
      <c r="B121" s="148"/>
      <c r="C121" s="3"/>
      <c r="D121" s="149"/>
      <c r="E121" s="3"/>
      <c r="F121" s="78"/>
      <c r="G121" s="78"/>
      <c r="H121" s="78"/>
    </row>
    <row r="122" spans="2:8" s="86" customFormat="1" ht="13.5">
      <c r="B122" s="148"/>
      <c r="C122" s="3"/>
      <c r="D122" s="149"/>
      <c r="E122" s="3" t="s">
        <v>79</v>
      </c>
      <c r="F122" s="78"/>
      <c r="G122" s="78"/>
      <c r="H122" s="78"/>
    </row>
    <row r="123" spans="2:17" s="86" customFormat="1" ht="13.5">
      <c r="B123" s="148"/>
      <c r="C123" s="3"/>
      <c r="D123" s="149"/>
      <c r="E123" s="7" t="s">
        <v>123</v>
      </c>
      <c r="F123" s="180"/>
      <c r="G123" s="180"/>
      <c r="H123" s="180"/>
      <c r="I123" s="181"/>
      <c r="J123" s="181"/>
      <c r="K123" s="181"/>
      <c r="L123" s="181"/>
      <c r="M123" s="181"/>
      <c r="N123" s="181"/>
      <c r="O123" s="181"/>
      <c r="P123" s="181"/>
      <c r="Q123" s="181"/>
    </row>
    <row r="124" spans="2:8" s="86" customFormat="1" ht="13.5">
      <c r="B124" s="148"/>
      <c r="C124" s="3"/>
      <c r="D124" s="149"/>
      <c r="E124" s="200" t="s">
        <v>128</v>
      </c>
      <c r="F124" s="78"/>
      <c r="G124" s="78"/>
      <c r="H124" s="78"/>
    </row>
    <row r="125" spans="5:6" ht="13.5">
      <c r="E125" s="78"/>
      <c r="F125" s="78"/>
    </row>
    <row r="126" spans="3:11" s="86" customFormat="1" ht="15" customHeight="1">
      <c r="C126" s="3" t="s">
        <v>60</v>
      </c>
      <c r="D126" s="3" t="s">
        <v>38</v>
      </c>
      <c r="E126" s="87" t="s">
        <v>126</v>
      </c>
      <c r="F126" s="78"/>
      <c r="G126" s="78"/>
      <c r="H126" s="78"/>
      <c r="I126" s="78"/>
      <c r="J126" s="78"/>
      <c r="K126" s="78"/>
    </row>
    <row r="127" spans="2:20" s="84" customFormat="1" ht="13.5" customHeight="1">
      <c r="B127" s="3"/>
      <c r="C127" s="78"/>
      <c r="D127" s="78"/>
      <c r="E127" s="87" t="s">
        <v>122</v>
      </c>
      <c r="F127" s="101"/>
      <c r="G127" s="101"/>
      <c r="H127" s="101"/>
      <c r="I127" s="101"/>
      <c r="J127" s="101"/>
      <c r="K127" s="101"/>
      <c r="L127" s="101"/>
      <c r="M127" s="101"/>
      <c r="N127" s="101"/>
      <c r="O127" s="101"/>
      <c r="P127" s="101"/>
      <c r="Q127" s="101"/>
      <c r="R127" s="101"/>
      <c r="S127" s="101"/>
      <c r="T127" s="101"/>
    </row>
    <row r="128" spans="2:20" s="84" customFormat="1" ht="13.5" customHeight="1">
      <c r="B128" s="3"/>
      <c r="C128" s="78"/>
      <c r="D128" s="78"/>
      <c r="E128" s="87"/>
      <c r="F128" s="101"/>
      <c r="G128" s="101"/>
      <c r="H128" s="101"/>
      <c r="I128" s="101"/>
      <c r="J128" s="101"/>
      <c r="K128" s="101"/>
      <c r="L128" s="101"/>
      <c r="M128" s="101"/>
      <c r="N128" s="101"/>
      <c r="O128" s="101"/>
      <c r="P128" s="101"/>
      <c r="Q128" s="101"/>
      <c r="R128" s="101"/>
      <c r="S128" s="101"/>
      <c r="T128" s="101"/>
    </row>
    <row r="129" spans="2:5" ht="13.5">
      <c r="B129" s="3" t="s">
        <v>113</v>
      </c>
      <c r="C129" s="100"/>
      <c r="D129" s="10"/>
      <c r="E129" s="78"/>
    </row>
    <row r="130" spans="3:12" s="86" customFormat="1" ht="13.5" customHeight="1">
      <c r="C130" s="3" t="s">
        <v>59</v>
      </c>
      <c r="D130" s="3" t="s">
        <v>22</v>
      </c>
      <c r="E130" s="200" t="s">
        <v>124</v>
      </c>
      <c r="F130" s="3"/>
      <c r="G130" s="3"/>
      <c r="H130" s="3"/>
      <c r="I130" s="3"/>
      <c r="J130" s="3"/>
      <c r="K130" s="3"/>
      <c r="L130" s="3"/>
    </row>
    <row r="131" spans="2:12" s="86" customFormat="1" ht="13.5" customHeight="1">
      <c r="B131" s="148"/>
      <c r="C131" s="3"/>
      <c r="D131" s="149"/>
      <c r="E131" s="200" t="s">
        <v>119</v>
      </c>
      <c r="F131" s="78"/>
      <c r="G131" s="78"/>
      <c r="H131" s="78"/>
      <c r="I131" s="3"/>
      <c r="J131" s="3"/>
      <c r="K131" s="3"/>
      <c r="L131" s="3"/>
    </row>
    <row r="132" spans="2:8" s="86" customFormat="1" ht="13.5">
      <c r="B132" s="148"/>
      <c r="C132" s="3"/>
      <c r="D132" s="149"/>
      <c r="E132" s="3" t="s">
        <v>115</v>
      </c>
      <c r="F132" s="78"/>
      <c r="G132" s="78"/>
      <c r="H132" s="78"/>
    </row>
    <row r="133" spans="2:8" s="86" customFormat="1" ht="13.5">
      <c r="B133" s="148"/>
      <c r="C133" s="3"/>
      <c r="D133" s="149"/>
      <c r="E133" s="3"/>
      <c r="F133" s="78"/>
      <c r="G133" s="78"/>
      <c r="H133" s="78"/>
    </row>
    <row r="134" spans="2:8" s="86" customFormat="1" ht="13.5">
      <c r="B134" s="148"/>
      <c r="C134" s="3"/>
      <c r="D134" s="149"/>
      <c r="E134" s="3" t="s">
        <v>79</v>
      </c>
      <c r="F134" s="78"/>
      <c r="G134" s="78"/>
      <c r="H134" s="78"/>
    </row>
    <row r="135" spans="2:17" s="86" customFormat="1" ht="13.5">
      <c r="B135" s="148"/>
      <c r="C135" s="3"/>
      <c r="D135" s="149"/>
      <c r="E135" s="7" t="s">
        <v>118</v>
      </c>
      <c r="F135" s="180"/>
      <c r="G135" s="180"/>
      <c r="H135" s="180"/>
      <c r="I135" s="181"/>
      <c r="J135" s="181"/>
      <c r="K135" s="181"/>
      <c r="L135" s="181"/>
      <c r="M135" s="181"/>
      <c r="N135" s="181"/>
      <c r="O135" s="181"/>
      <c r="P135" s="181"/>
      <c r="Q135" s="181"/>
    </row>
    <row r="136" spans="2:8" s="86" customFormat="1" ht="13.5">
      <c r="B136" s="148"/>
      <c r="C136" s="3"/>
      <c r="D136" s="149"/>
      <c r="E136" s="200" t="s">
        <v>117</v>
      </c>
      <c r="F136" s="78"/>
      <c r="G136" s="78"/>
      <c r="H136" s="78"/>
    </row>
    <row r="137" spans="5:6" ht="13.5">
      <c r="E137" s="78"/>
      <c r="F137" s="78"/>
    </row>
    <row r="138" spans="3:11" s="86" customFormat="1" ht="15" customHeight="1">
      <c r="C138" s="3" t="s">
        <v>60</v>
      </c>
      <c r="D138" s="3" t="s">
        <v>38</v>
      </c>
      <c r="E138" s="87" t="s">
        <v>116</v>
      </c>
      <c r="F138" s="78"/>
      <c r="G138" s="78"/>
      <c r="H138" s="78"/>
      <c r="I138" s="78"/>
      <c r="J138" s="78"/>
      <c r="K138" s="78"/>
    </row>
    <row r="139" spans="2:20" s="84" customFormat="1" ht="13.5" customHeight="1">
      <c r="B139" s="3"/>
      <c r="C139" s="78"/>
      <c r="D139" s="78"/>
      <c r="E139" s="87" t="s">
        <v>120</v>
      </c>
      <c r="F139" s="101"/>
      <c r="G139" s="101"/>
      <c r="H139" s="101"/>
      <c r="I139" s="101"/>
      <c r="J139" s="101"/>
      <c r="K139" s="101"/>
      <c r="L139" s="101"/>
      <c r="M139" s="101"/>
      <c r="N139" s="101"/>
      <c r="O139" s="101"/>
      <c r="P139" s="101"/>
      <c r="Q139" s="101"/>
      <c r="R139" s="101"/>
      <c r="S139" s="101"/>
      <c r="T139" s="101"/>
    </row>
    <row r="140" spans="2:20" s="84" customFormat="1" ht="13.5" customHeight="1">
      <c r="B140" s="3"/>
      <c r="C140" s="78"/>
      <c r="D140" s="78"/>
      <c r="E140" s="87"/>
      <c r="F140" s="101"/>
      <c r="G140" s="101"/>
      <c r="H140" s="101"/>
      <c r="I140" s="101"/>
      <c r="J140" s="101"/>
      <c r="K140" s="101"/>
      <c r="L140" s="101"/>
      <c r="M140" s="101"/>
      <c r="N140" s="101"/>
      <c r="O140" s="101"/>
      <c r="P140" s="101"/>
      <c r="Q140" s="101"/>
      <c r="R140" s="101"/>
      <c r="S140" s="101"/>
      <c r="T140" s="101"/>
    </row>
    <row r="141" spans="2:5" ht="13.5">
      <c r="B141" s="3" t="s">
        <v>106</v>
      </c>
      <c r="C141" s="100"/>
      <c r="D141" s="10"/>
      <c r="E141" s="78"/>
    </row>
    <row r="142" spans="3:12" s="86" customFormat="1" ht="13.5" customHeight="1">
      <c r="C142" s="3" t="s">
        <v>59</v>
      </c>
      <c r="D142" s="3" t="s">
        <v>22</v>
      </c>
      <c r="E142" s="200" t="s">
        <v>114</v>
      </c>
      <c r="F142" s="78"/>
      <c r="G142" s="78"/>
      <c r="H142" s="78"/>
      <c r="I142" s="3"/>
      <c r="J142" s="3"/>
      <c r="K142" s="3"/>
      <c r="L142" s="3"/>
    </row>
    <row r="143" spans="2:12" s="86" customFormat="1" ht="13.5" customHeight="1">
      <c r="B143" s="148"/>
      <c r="C143" s="3"/>
      <c r="D143" s="149"/>
      <c r="E143" s="200" t="s">
        <v>111</v>
      </c>
      <c r="F143" s="78"/>
      <c r="G143" s="78"/>
      <c r="H143" s="78"/>
      <c r="I143" s="3"/>
      <c r="J143" s="3"/>
      <c r="K143" s="3"/>
      <c r="L143" s="3"/>
    </row>
    <row r="144" spans="2:8" s="86" customFormat="1" ht="13.5">
      <c r="B144" s="148"/>
      <c r="C144" s="3"/>
      <c r="D144" s="149"/>
      <c r="E144" s="3" t="s">
        <v>112</v>
      </c>
      <c r="F144" s="78"/>
      <c r="G144" s="78"/>
      <c r="H144" s="78"/>
    </row>
    <row r="145" spans="2:8" s="86" customFormat="1" ht="13.5">
      <c r="B145" s="148"/>
      <c r="C145" s="3"/>
      <c r="D145" s="149"/>
      <c r="E145" s="200" t="s">
        <v>108</v>
      </c>
      <c r="F145" s="78"/>
      <c r="G145" s="78"/>
      <c r="H145" s="78"/>
    </row>
    <row r="146" spans="2:8" s="86" customFormat="1" ht="13.5">
      <c r="B146" s="148"/>
      <c r="C146" s="3"/>
      <c r="D146" s="149"/>
      <c r="E146" s="3"/>
      <c r="F146" s="78"/>
      <c r="G146" s="78"/>
      <c r="H146" s="78"/>
    </row>
    <row r="147" spans="2:8" s="86" customFormat="1" ht="13.5">
      <c r="B147" s="148"/>
      <c r="C147" s="3"/>
      <c r="D147" s="149"/>
      <c r="E147" s="3" t="s">
        <v>79</v>
      </c>
      <c r="F147" s="78"/>
      <c r="G147" s="78"/>
      <c r="H147" s="78"/>
    </row>
    <row r="148" spans="2:17" s="86" customFormat="1" ht="13.5">
      <c r="B148" s="148"/>
      <c r="C148" s="3"/>
      <c r="D148" s="149"/>
      <c r="E148" s="7" t="s">
        <v>110</v>
      </c>
      <c r="F148" s="180"/>
      <c r="G148" s="180"/>
      <c r="H148" s="180"/>
      <c r="I148" s="181"/>
      <c r="J148" s="181"/>
      <c r="K148" s="181"/>
      <c r="L148" s="181"/>
      <c r="M148" s="181"/>
      <c r="N148" s="181"/>
      <c r="O148" s="181"/>
      <c r="P148" s="181"/>
      <c r="Q148" s="181"/>
    </row>
    <row r="149" spans="2:8" s="86" customFormat="1" ht="13.5">
      <c r="B149" s="148"/>
      <c r="C149" s="3"/>
      <c r="D149" s="149"/>
      <c r="E149" s="200" t="s">
        <v>109</v>
      </c>
      <c r="F149" s="78"/>
      <c r="G149" s="78"/>
      <c r="H149" s="78"/>
    </row>
    <row r="150" spans="2:8" s="86" customFormat="1" ht="13.5">
      <c r="B150" s="148"/>
      <c r="C150" s="3"/>
      <c r="D150" s="149"/>
      <c r="E150" s="200"/>
      <c r="F150" s="78"/>
      <c r="G150" s="78"/>
      <c r="H150" s="78"/>
    </row>
    <row r="151" spans="2:8" s="86" customFormat="1" ht="13.5">
      <c r="B151" s="148"/>
      <c r="C151" s="3" t="s">
        <v>136</v>
      </c>
      <c r="D151" s="3" t="s">
        <v>38</v>
      </c>
      <c r="E151" s="87" t="s">
        <v>137</v>
      </c>
      <c r="F151" s="78"/>
      <c r="G151" s="78"/>
      <c r="H151" s="78"/>
    </row>
    <row r="152" spans="2:8" s="86" customFormat="1" ht="13.5">
      <c r="B152" s="148"/>
      <c r="C152" s="78"/>
      <c r="D152" s="78"/>
      <c r="E152" s="87" t="s">
        <v>74</v>
      </c>
      <c r="F152" s="101"/>
      <c r="G152" s="78"/>
      <c r="H152" s="78"/>
    </row>
    <row r="153" ht="13.5">
      <c r="F153" s="78"/>
    </row>
    <row r="154" spans="2:5" ht="13.5">
      <c r="B154" s="3" t="s">
        <v>98</v>
      </c>
      <c r="C154" s="100"/>
      <c r="D154" s="10"/>
      <c r="E154" s="78"/>
    </row>
    <row r="155" spans="3:12" s="86" customFormat="1" ht="13.5" customHeight="1">
      <c r="C155" s="3" t="s">
        <v>59</v>
      </c>
      <c r="D155" s="3" t="s">
        <v>22</v>
      </c>
      <c r="E155" s="200" t="s">
        <v>107</v>
      </c>
      <c r="F155" s="78"/>
      <c r="G155" s="78"/>
      <c r="H155" s="78"/>
      <c r="I155" s="3"/>
      <c r="J155" s="3"/>
      <c r="K155" s="3"/>
      <c r="L155" s="3"/>
    </row>
    <row r="156" spans="2:12" s="86" customFormat="1" ht="13.5" customHeight="1">
      <c r="B156" s="148"/>
      <c r="C156" s="3"/>
      <c r="D156" s="149"/>
      <c r="E156" s="200" t="s">
        <v>102</v>
      </c>
      <c r="F156" s="78"/>
      <c r="G156" s="78"/>
      <c r="H156" s="78"/>
      <c r="I156" s="3"/>
      <c r="J156" s="3"/>
      <c r="K156" s="3"/>
      <c r="L156" s="3"/>
    </row>
    <row r="157" spans="2:8" s="86" customFormat="1" ht="13.5">
      <c r="B157" s="148"/>
      <c r="C157" s="3"/>
      <c r="D157" s="149"/>
      <c r="E157" s="3" t="s">
        <v>103</v>
      </c>
      <c r="F157" s="78"/>
      <c r="G157" s="78"/>
      <c r="H157" s="78"/>
    </row>
    <row r="158" spans="2:8" s="86" customFormat="1" ht="13.5">
      <c r="B158" s="148"/>
      <c r="C158" s="3"/>
      <c r="D158" s="149"/>
      <c r="E158" s="200" t="s">
        <v>105</v>
      </c>
      <c r="F158" s="78"/>
      <c r="G158" s="78"/>
      <c r="H158" s="78"/>
    </row>
    <row r="159" spans="2:8" s="86" customFormat="1" ht="13.5">
      <c r="B159" s="148"/>
      <c r="C159" s="3"/>
      <c r="D159" s="149"/>
      <c r="E159" s="3"/>
      <c r="F159" s="78"/>
      <c r="G159" s="78"/>
      <c r="H159" s="78"/>
    </row>
    <row r="160" spans="2:8" s="86" customFormat="1" ht="13.5">
      <c r="B160" s="148"/>
      <c r="C160" s="3"/>
      <c r="D160" s="149"/>
      <c r="E160" s="3" t="s">
        <v>79</v>
      </c>
      <c r="F160" s="78"/>
      <c r="G160" s="78"/>
      <c r="H160" s="78"/>
    </row>
    <row r="161" spans="2:17" s="86" customFormat="1" ht="13.5">
      <c r="B161" s="148"/>
      <c r="C161" s="3"/>
      <c r="D161" s="149"/>
      <c r="E161" s="7" t="s">
        <v>100</v>
      </c>
      <c r="F161" s="180"/>
      <c r="G161" s="180"/>
      <c r="H161" s="180"/>
      <c r="I161" s="181"/>
      <c r="J161" s="181"/>
      <c r="K161" s="181"/>
      <c r="L161" s="181"/>
      <c r="M161" s="181"/>
      <c r="N161" s="181"/>
      <c r="O161" s="181"/>
      <c r="P161" s="181"/>
      <c r="Q161" s="181"/>
    </row>
    <row r="162" spans="2:8" s="86" customFormat="1" ht="13.5">
      <c r="B162" s="148"/>
      <c r="C162" s="3"/>
      <c r="D162" s="149"/>
      <c r="E162" s="200" t="s">
        <v>101</v>
      </c>
      <c r="F162" s="78"/>
      <c r="G162" s="78"/>
      <c r="H162" s="78"/>
    </row>
    <row r="163" spans="2:8" s="86" customFormat="1" ht="13.5">
      <c r="B163" s="148"/>
      <c r="C163" s="3"/>
      <c r="D163" s="149"/>
      <c r="E163" s="200"/>
      <c r="F163" s="78"/>
      <c r="G163" s="78"/>
      <c r="H163" s="78"/>
    </row>
    <row r="164" spans="2:8" s="86" customFormat="1" ht="13.5">
      <c r="B164" s="148"/>
      <c r="C164" s="3" t="s">
        <v>60</v>
      </c>
      <c r="D164" s="3" t="s">
        <v>38</v>
      </c>
      <c r="E164" s="214" t="s">
        <v>91</v>
      </c>
      <c r="F164" s="78"/>
      <c r="G164" s="78"/>
      <c r="H164" s="78"/>
    </row>
    <row r="165" ht="13.5">
      <c r="F165" s="78"/>
    </row>
    <row r="166" spans="2:5" ht="13.5">
      <c r="B166" s="3" t="s">
        <v>92</v>
      </c>
      <c r="C166" s="100"/>
      <c r="D166" s="10"/>
      <c r="E166" s="78"/>
    </row>
    <row r="167" spans="1:5" ht="13.5">
      <c r="A167" s="86"/>
      <c r="B167" s="86"/>
      <c r="C167" s="3" t="s">
        <v>59</v>
      </c>
      <c r="D167" s="3" t="s">
        <v>22</v>
      </c>
      <c r="E167" s="3" t="s">
        <v>99</v>
      </c>
    </row>
    <row r="168" spans="1:5" ht="13.5">
      <c r="A168" s="86"/>
      <c r="B168" s="148"/>
      <c r="D168" s="149"/>
      <c r="E168" s="200" t="s">
        <v>94</v>
      </c>
    </row>
    <row r="169" spans="1:5" ht="13.5">
      <c r="A169" s="86"/>
      <c r="B169" s="148"/>
      <c r="D169" s="149"/>
      <c r="E169" s="3" t="s">
        <v>95</v>
      </c>
    </row>
    <row r="170" spans="1:4" ht="13.5">
      <c r="A170" s="86"/>
      <c r="B170" s="148"/>
      <c r="D170" s="149"/>
    </row>
    <row r="171" spans="1:5" ht="13.5">
      <c r="A171" s="86"/>
      <c r="B171" s="148"/>
      <c r="D171" s="149"/>
      <c r="E171" s="3" t="s">
        <v>79</v>
      </c>
    </row>
    <row r="172" spans="1:5" ht="13.5">
      <c r="A172" s="86"/>
      <c r="B172" s="148"/>
      <c r="D172" s="149"/>
      <c r="E172" s="7" t="s">
        <v>96</v>
      </c>
    </row>
    <row r="173" spans="1:5" ht="13.5">
      <c r="A173" s="86"/>
      <c r="B173" s="148"/>
      <c r="D173" s="149"/>
      <c r="E173" s="200" t="s">
        <v>97</v>
      </c>
    </row>
    <row r="175" spans="1:5" ht="13.5">
      <c r="A175" s="86"/>
      <c r="B175" s="86"/>
      <c r="C175" s="3" t="s">
        <v>60</v>
      </c>
      <c r="D175" s="3" t="s">
        <v>38</v>
      </c>
      <c r="E175" s="214" t="s">
        <v>91</v>
      </c>
    </row>
    <row r="177" spans="2:5" ht="13.5">
      <c r="B177" s="3" t="s">
        <v>83</v>
      </c>
      <c r="C177" s="100"/>
      <c r="D177" s="10"/>
      <c r="E177" s="78"/>
    </row>
    <row r="178" spans="3:12" s="86" customFormat="1" ht="13.5" customHeight="1">
      <c r="C178" s="3" t="s">
        <v>59</v>
      </c>
      <c r="D178" s="3" t="s">
        <v>22</v>
      </c>
      <c r="E178" s="3" t="s">
        <v>93</v>
      </c>
      <c r="F178" s="78"/>
      <c r="G178" s="78"/>
      <c r="H178" s="78"/>
      <c r="I178" s="3"/>
      <c r="J178" s="3"/>
      <c r="K178" s="3"/>
      <c r="L178" s="3"/>
    </row>
    <row r="179" spans="2:12" s="86" customFormat="1" ht="13.5" customHeight="1">
      <c r="B179" s="148"/>
      <c r="C179" s="3"/>
      <c r="D179" s="149"/>
      <c r="E179" s="200" t="s">
        <v>86</v>
      </c>
      <c r="F179" s="78"/>
      <c r="G179" s="78"/>
      <c r="H179" s="78"/>
      <c r="I179" s="3"/>
      <c r="J179" s="3"/>
      <c r="K179" s="3"/>
      <c r="L179" s="3"/>
    </row>
    <row r="180" spans="2:8" s="86" customFormat="1" ht="13.5">
      <c r="B180" s="148"/>
      <c r="C180" s="3"/>
      <c r="D180" s="149"/>
      <c r="E180" s="3" t="s">
        <v>85</v>
      </c>
      <c r="F180" s="78"/>
      <c r="G180" s="78"/>
      <c r="H180" s="78"/>
    </row>
    <row r="181" spans="2:8" s="86" customFormat="1" ht="13.5">
      <c r="B181" s="148"/>
      <c r="C181" s="3"/>
      <c r="D181" s="149"/>
      <c r="E181" s="3"/>
      <c r="F181" s="78"/>
      <c r="G181" s="78"/>
      <c r="H181" s="78"/>
    </row>
    <row r="182" spans="2:8" s="86" customFormat="1" ht="13.5">
      <c r="B182" s="148"/>
      <c r="C182" s="3"/>
      <c r="D182" s="149"/>
      <c r="E182" s="3" t="s">
        <v>79</v>
      </c>
      <c r="F182" s="78"/>
      <c r="G182" s="78"/>
      <c r="H182" s="78"/>
    </row>
    <row r="183" spans="2:17" s="86" customFormat="1" ht="13.5">
      <c r="B183" s="148"/>
      <c r="C183" s="3"/>
      <c r="D183" s="149"/>
      <c r="E183" s="7" t="s">
        <v>89</v>
      </c>
      <c r="F183" s="180"/>
      <c r="G183" s="180"/>
      <c r="H183" s="180"/>
      <c r="I183" s="181"/>
      <c r="J183" s="181"/>
      <c r="K183" s="181"/>
      <c r="L183" s="181"/>
      <c r="M183" s="181"/>
      <c r="N183" s="181"/>
      <c r="O183" s="181"/>
      <c r="P183" s="181"/>
      <c r="Q183" s="181"/>
    </row>
    <row r="184" spans="2:8" s="86" customFormat="1" ht="13.5">
      <c r="B184" s="148"/>
      <c r="C184" s="3"/>
      <c r="D184" s="149"/>
      <c r="E184" s="200" t="s">
        <v>90</v>
      </c>
      <c r="F184" s="78"/>
      <c r="G184" s="78"/>
      <c r="H184" s="78"/>
    </row>
    <row r="185" ht="13.5">
      <c r="F185" s="78"/>
    </row>
    <row r="186" spans="3:11" s="86" customFormat="1" ht="15" customHeight="1">
      <c r="C186" s="3" t="s">
        <v>60</v>
      </c>
      <c r="D186" s="3" t="s">
        <v>38</v>
      </c>
      <c r="E186" s="87" t="s">
        <v>88</v>
      </c>
      <c r="F186" s="78"/>
      <c r="G186" s="78"/>
      <c r="H186" s="78"/>
      <c r="I186" s="78"/>
      <c r="J186" s="78"/>
      <c r="K186" s="78"/>
    </row>
    <row r="187" spans="3:11" s="86" customFormat="1" ht="15" customHeight="1">
      <c r="C187" s="3"/>
      <c r="D187" s="3"/>
      <c r="E187" s="87" t="s">
        <v>87</v>
      </c>
      <c r="F187" s="78"/>
      <c r="G187" s="78"/>
      <c r="H187" s="78"/>
      <c r="I187" s="78"/>
      <c r="J187" s="78"/>
      <c r="K187" s="78"/>
    </row>
    <row r="188" spans="3:11" s="86" customFormat="1" ht="15" customHeight="1">
      <c r="C188" s="3"/>
      <c r="D188" s="3"/>
      <c r="E188" s="87"/>
      <c r="F188" s="78"/>
      <c r="G188" s="78"/>
      <c r="H188" s="78"/>
      <c r="I188" s="78"/>
      <c r="J188" s="78"/>
      <c r="K188" s="78"/>
    </row>
    <row r="189" spans="2:5" ht="13.5">
      <c r="B189" s="3" t="s">
        <v>42</v>
      </c>
      <c r="C189" s="100"/>
      <c r="D189" s="10"/>
      <c r="E189" s="78"/>
    </row>
    <row r="190" spans="2:5" ht="13.5">
      <c r="B190" s="86"/>
      <c r="C190" s="3" t="s">
        <v>59</v>
      </c>
      <c r="D190" s="3" t="s">
        <v>22</v>
      </c>
      <c r="E190" s="3" t="s">
        <v>84</v>
      </c>
    </row>
    <row r="191" spans="2:5" ht="13.5">
      <c r="B191" s="148"/>
      <c r="D191" s="149"/>
      <c r="E191" s="200" t="s">
        <v>81</v>
      </c>
    </row>
    <row r="192" spans="2:5" ht="13.5">
      <c r="B192" s="148"/>
      <c r="D192" s="149"/>
      <c r="E192" s="3" t="s">
        <v>77</v>
      </c>
    </row>
    <row r="193" spans="2:4" ht="13.5">
      <c r="B193" s="148"/>
      <c r="D193" s="149"/>
    </row>
    <row r="194" spans="2:5" ht="13.5">
      <c r="B194" s="148"/>
      <c r="D194" s="149"/>
      <c r="E194" s="3" t="s">
        <v>79</v>
      </c>
    </row>
    <row r="195" spans="2:5" ht="13.5">
      <c r="B195" s="148"/>
      <c r="D195" s="149"/>
      <c r="E195" s="7" t="s">
        <v>78</v>
      </c>
    </row>
    <row r="196" spans="2:5" ht="13.5">
      <c r="B196" s="148"/>
      <c r="D196" s="149"/>
      <c r="E196" s="200" t="s">
        <v>80</v>
      </c>
    </row>
    <row r="198" spans="2:5" ht="13.5">
      <c r="B198" s="86"/>
      <c r="C198" s="3" t="s">
        <v>60</v>
      </c>
      <c r="D198" s="3" t="s">
        <v>38</v>
      </c>
      <c r="E198" s="87" t="s">
        <v>82</v>
      </c>
    </row>
    <row r="199" spans="2:5" ht="13.5">
      <c r="B199" s="86"/>
      <c r="E199" s="87" t="s">
        <v>74</v>
      </c>
    </row>
  </sheetData>
  <mergeCells count="19">
    <mergeCell ref="B25:B30"/>
    <mergeCell ref="B57:D59"/>
    <mergeCell ref="B62:D64"/>
    <mergeCell ref="B65:D67"/>
    <mergeCell ref="C28:E28"/>
    <mergeCell ref="B55:D56"/>
    <mergeCell ref="B60:D61"/>
    <mergeCell ref="C6:E6"/>
    <mergeCell ref="W6:Y6"/>
    <mergeCell ref="W7:Y7"/>
    <mergeCell ref="C14:E14"/>
    <mergeCell ref="C17:E17"/>
    <mergeCell ref="C18:E18"/>
    <mergeCell ref="B13:B19"/>
    <mergeCell ref="B20:B24"/>
    <mergeCell ref="W1:Y1"/>
    <mergeCell ref="W2:Y2"/>
    <mergeCell ref="W3:Y3"/>
    <mergeCell ref="W4:Y4"/>
  </mergeCells>
  <printOptions horizontalCentered="1"/>
  <pageMargins left="0.71" right="0.1968503937007874" top="0.5905511811023623" bottom="0.4330708661417323" header="0.5118110236220472" footer="7.716535433070867"/>
  <pageSetup horizontalDpi="600" verticalDpi="600" orientation="landscape" paperSize="9" scale="57" r:id="rId2"/>
  <rowBreaks count="2" manualBreakCount="2">
    <brk id="68" max="27" man="1"/>
    <brk id="140"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697nt</dc:creator>
  <cp:keywords/>
  <dc:description/>
  <cp:lastModifiedBy>332mt</cp:lastModifiedBy>
  <cp:lastPrinted>2012-04-25T07:24:02Z</cp:lastPrinted>
  <dcterms:created xsi:type="dcterms:W3CDTF">2003-05-07T14:35:10Z</dcterms:created>
  <dcterms:modified xsi:type="dcterms:W3CDTF">2012-05-02T00:37:17Z</dcterms:modified>
  <cp:category/>
  <cp:version/>
  <cp:contentType/>
  <cp:contentStatus/>
</cp:coreProperties>
</file>