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120" tabRatio="722" activeTab="0"/>
  </bookViews>
  <sheets>
    <sheet name="2014年3月" sheetId="1" r:id="rId1"/>
    <sheet name="2014年2月" sheetId="2" r:id="rId2"/>
    <sheet name="2014年1月" sheetId="3" r:id="rId3"/>
    <sheet name="2013年12月" sheetId="4" r:id="rId4"/>
    <sheet name="2013年11月" sheetId="5" r:id="rId5"/>
    <sheet name="2013年10月" sheetId="6" r:id="rId6"/>
    <sheet name="2013年9月" sheetId="7" r:id="rId7"/>
    <sheet name="2013年8月 " sheetId="8" r:id="rId8"/>
    <sheet name="2013年7月" sheetId="9" r:id="rId9"/>
    <sheet name="2013年6月" sheetId="10" r:id="rId10"/>
    <sheet name="2013年5月" sheetId="11" r:id="rId11"/>
    <sheet name="2013年4月" sheetId="12" r:id="rId12"/>
  </sheets>
  <externalReferences>
    <externalReference r:id="rId15"/>
  </externalReferences>
  <definedNames>
    <definedName name="_xlnm.Print_Area" localSheetId="5">'2013年10月'!$A$1:$Z$95</definedName>
    <definedName name="_xlnm.Print_Area" localSheetId="4">'2013年11月'!$A$1:$Z$96</definedName>
    <definedName name="_xlnm.Print_Area" localSheetId="3">'2013年12月'!$A$1:$Z$95</definedName>
    <definedName name="_xlnm.Print_Area" localSheetId="11">'2013年4月'!$A$1:$Z$98</definedName>
    <definedName name="_xlnm.Print_Area" localSheetId="10">'2013年5月'!$A$1:$Z$97</definedName>
    <definedName name="_xlnm.Print_Area" localSheetId="9">'2013年6月'!$A$1:$Z$96</definedName>
    <definedName name="_xlnm.Print_Area" localSheetId="8">'2013年7月'!$A$1:$Z$96</definedName>
    <definedName name="_xlnm.Print_Area" localSheetId="7">'2013年8月 '!$A$1:$Z$96</definedName>
    <definedName name="_xlnm.Print_Area" localSheetId="6">'2013年9月'!$A$1:$Z$94</definedName>
    <definedName name="_xlnm.Print_Area" localSheetId="2">'2014年1月'!$A$1:$Z$95</definedName>
    <definedName name="_xlnm.Print_Area" localSheetId="1">'2014年2月'!$A$1:$Z$95</definedName>
    <definedName name="_xlnm.Print_Area" localSheetId="0">'2014年3月'!$A$1:$Z$96</definedName>
  </definedNames>
  <calcPr fullCalcOnLoad="1"/>
</workbook>
</file>

<file path=xl/sharedStrings.xml><?xml version="1.0" encoding="utf-8"?>
<sst xmlns="http://schemas.openxmlformats.org/spreadsheetml/2006/main" count="2433" uniqueCount="294">
  <si>
    <t>（単位：％）</t>
  </si>
  <si>
    <t>全社</t>
  </si>
  <si>
    <t>全社売上高</t>
  </si>
  <si>
    <t>小売全店客数</t>
  </si>
  <si>
    <t>小売全店客単価</t>
  </si>
  <si>
    <t>既存店</t>
  </si>
  <si>
    <t>株式会社ユナイテッドアローズ</t>
  </si>
  <si>
    <t>（コード番号：7606　東証第一部）</t>
  </si>
  <si>
    <t>問合せ先</t>
  </si>
  <si>
    <t>ビジネスユニット合計売上高</t>
  </si>
  <si>
    <t>電話番号　03-5785-6637</t>
  </si>
  <si>
    <t>計画管理室長　丹　智司</t>
  </si>
  <si>
    <t>うち、小売全店売上高</t>
  </si>
  <si>
    <t>うち、小売既存店売上高</t>
  </si>
  <si>
    <t>小売既存店客数</t>
  </si>
  <si>
    <t>小売既存店客単価</t>
  </si>
  <si>
    <t>小売+ネット通販既存店売上高</t>
  </si>
  <si>
    <t>うち、ネット通販全店売上高</t>
  </si>
  <si>
    <t>小売＋ネット通販既存店売上高</t>
  </si>
  <si>
    <t>うち、ネット通販既存店売上高</t>
  </si>
  <si>
    <t>各　　位</t>
  </si>
  <si>
    <t>代表取締役 社長執行役員 竹田 光広</t>
  </si>
  <si>
    <t>GLR</t>
  </si>
  <si>
    <t>CH</t>
  </si>
  <si>
    <t>SBU</t>
  </si>
  <si>
    <t>UA</t>
  </si>
  <si>
    <t>-</t>
  </si>
  <si>
    <t>◇売上高、客数、客単価および店舗数</t>
  </si>
  <si>
    <t>Ｈ25年</t>
  </si>
  <si>
    <t>４月</t>
  </si>
  <si>
    <t>５月</t>
  </si>
  <si>
    <t>10月</t>
  </si>
  <si>
    <t>11月</t>
  </si>
  <si>
    <t>12月</t>
  </si>
  <si>
    <t>１月</t>
  </si>
  <si>
    <t>２月</t>
  </si>
  <si>
    <t>３月</t>
  </si>
  <si>
    <t>上期</t>
  </si>
  <si>
    <t>下期</t>
  </si>
  <si>
    <t>通期</t>
  </si>
  <si>
    <t>アウトレット売上高</t>
  </si>
  <si>
    <t>店舗</t>
  </si>
  <si>
    <t>月末時点店舗数　（単位：店）</t>
  </si>
  <si>
    <t>-</t>
  </si>
  <si>
    <t>-</t>
  </si>
  <si>
    <t>うち、小売店舗数</t>
  </si>
  <si>
    <t>うち、ネット通販店舗数</t>
  </si>
  <si>
    <t>うち、アウトレット店舗数</t>
  </si>
  <si>
    <t>既存店カウント店舗数</t>
  </si>
  <si>
    <t>うち、小売既存店舗数</t>
  </si>
  <si>
    <t>うち、ネット通販既存店舗数</t>
  </si>
  <si>
    <t>　*「ビジネスユニット合計売上高」には、小売、ネット通販、卸売等による売上、「アウトレット売上高」には、アウトレットおよび催事販売の売上が含まれております。</t>
  </si>
  <si>
    <t>　* 客数、客単価につきましては、小売から算出しております。</t>
  </si>
  <si>
    <t>　* 既存店カウント店舗数の中にはアウトレット店舗は含まれておりません。</t>
  </si>
  <si>
    <t>概　況</t>
  </si>
  <si>
    <t>当月の好調アイテムは以下の通りです。</t>
  </si>
  <si>
    <t>出退店</t>
  </si>
  <si>
    <t>　* 出店情報の詳細につきましては、右記HPをご覧ください。( http://www.united-arrows.co.jp/ir/monthly/index.html#store )</t>
  </si>
  <si>
    <t>◇既存店過去３期データ</t>
  </si>
  <si>
    <t>小売＋ネット通販
売上高</t>
  </si>
  <si>
    <t>H22/4-H23/3期</t>
  </si>
  <si>
    <t>小売売上高</t>
  </si>
  <si>
    <t>ネット通販
売上高</t>
  </si>
  <si>
    <t>客数</t>
  </si>
  <si>
    <t>客単価</t>
  </si>
  <si>
    <t>４月</t>
  </si>
  <si>
    <t>５月</t>
  </si>
  <si>
    <t>６月</t>
  </si>
  <si>
    <t>７月</t>
  </si>
  <si>
    <t>８月</t>
  </si>
  <si>
    <t>９月</t>
  </si>
  <si>
    <t>１月</t>
  </si>
  <si>
    <t>２月</t>
  </si>
  <si>
    <t>３月</t>
  </si>
  <si>
    <t>１st.Q</t>
  </si>
  <si>
    <t>２nd.Q</t>
  </si>
  <si>
    <t>３rd.Q</t>
  </si>
  <si>
    <t>４th.Q</t>
  </si>
  <si>
    <t>　* SBUには、アナザーエディション、ジュエルチェンジズ、オデット エ オディール ユナイテッドアローズ、ドゥロワー、アーキペラゴ ユナイテッドアローズ、ジ エアポート ストア ユナイテッドアローズ、</t>
  </si>
  <si>
    <t>　  ザ ステーションストア ユナイテッドアローズ、ザ ハイウェイストア ユナイテッドアローズが含まれます。</t>
  </si>
  <si>
    <t>◇</t>
  </si>
  <si>
    <t>６月</t>
  </si>
  <si>
    <t>７月</t>
  </si>
  <si>
    <t>８月</t>
  </si>
  <si>
    <t>９月</t>
  </si>
  <si>
    <t>１st.Q</t>
  </si>
  <si>
    <t>２nd.Q</t>
  </si>
  <si>
    <t>３rd.Q</t>
  </si>
  <si>
    <t>４th.Q</t>
  </si>
  <si>
    <t>◇</t>
  </si>
  <si>
    <t>COPYRIGHT(C)FDB. ALL RIGHTS RESERVED.</t>
  </si>
  <si>
    <t xml:space="preserve"> * 売上高・客数・客単価の数値は、前期対比推移で開示しております。</t>
  </si>
  <si>
    <t xml:space="preserve"> * 当資料「月次売上概況（速報）」は、原則土日祝日を除いた翌月第２営業日を目処に開示しております。</t>
  </si>
  <si>
    <t xml:space="preserve"> * 速報数値は、確定数値ではありません。速報数値と確定数値に差異が生じた場合は、翌月の速報発表時に修正してお知らせいたします。</t>
  </si>
  <si>
    <t>Ｈ26年</t>
  </si>
  <si>
    <t>４</t>
  </si>
  <si>
    <t>H23/4-H24/3期</t>
  </si>
  <si>
    <t>H24/4-H25/3期</t>
  </si>
  <si>
    <t>ビジネスユニット</t>
  </si>
  <si>
    <t>　* 既存店の定義は「出店から13ヶ月経過し、かつ、前年同月に稼動していた小売または通販店舗」であり、対象店舗数は毎月変動いたします。（小売店舗については、改装により月中１日以上休業した場合は既存店から除外しております。）</t>
  </si>
  <si>
    <t xml:space="preserve">●事業別 売上高、客数、客単価 前期比
</t>
  </si>
  <si>
    <t>　　スティーブン アランが含まれます。</t>
  </si>
  <si>
    <t>　　　　移転 １（グリーンレーベル リラクシング １）、退店１（ビューティ＆ユース ユナイテッドアローズ １）</t>
  </si>
  <si>
    <t>当月は、全社売上高前期比106.4％、小売＋ネット通販既存店売上高前期比100.0％となりました。</t>
  </si>
  <si>
    <t>なお、当月は前年同月と比較して日曜日が１日少なく、小売＋ネット通販既存店売上高前期比に対して-2.3％程度の影響があったと推測されます。</t>
  </si>
  <si>
    <t>【メンズ】シャツ、ニット、カーディガン、パンツ、シューズ等</t>
  </si>
  <si>
    <t>【ウィメンズ】シャツ、カット、ニット、パンツ、ショートパンツ等</t>
  </si>
  <si>
    <t>シャツ、ニット、パンツなどの中軽衣料が順調に推移しました。</t>
  </si>
  <si>
    <t>４月22日（月）に価格変更を行なったクロムハーツの主要商品が、値上げ前の駆け込み需要や外国人観光客の需要により好調でした。</t>
  </si>
  <si>
    <t>　* UAには、ユナイテッドアローズ、ビューティ＆ユース ユナイテッドアローズ、ザ ソブリンハウス、ディストリクト ユナイテッドアローズ、モンキータイム ビューティ＆ユース ユナイテッドアローズ、</t>
  </si>
  <si>
    <t>　* UA：ユナイテッドアローズ、GLR：ユナイテッドアローズ グリーンレーベル リラクシング、CH：クロムハーツ、SBU：スモールビジネスユニット</t>
  </si>
  <si>
    <t>【小売】出店 11(ユナイテッドアローズ １、ビューティ＆ユース ユナイテッドアローズ ３、グリーンレーベル リラクシング ３、クロムハーツ １、スモールビジネスユニット ３）、</t>
  </si>
  <si>
    <t>【ネット通販】退店 ４（スモールビジネスユニット ４）</t>
  </si>
  <si>
    <t>４月は寒暖の差が激しく、半袖シャツ、半袖カットなどの一部夏物商品の動きが弱含んだものの、</t>
  </si>
  <si>
    <t>【アウトレット】出店 １</t>
  </si>
  <si>
    <t>６月</t>
  </si>
  <si>
    <t>７月</t>
  </si>
  <si>
    <t>８月</t>
  </si>
  <si>
    <t>９月</t>
  </si>
  <si>
    <t>１st.Q</t>
  </si>
  <si>
    <t>２nd.Q</t>
  </si>
  <si>
    <t>３rd.Q</t>
  </si>
  <si>
    <t>４th.Q</t>
  </si>
  <si>
    <t>UA</t>
  </si>
  <si>
    <t>GLR</t>
  </si>
  <si>
    <t>CH</t>
  </si>
  <si>
    <t>SBU</t>
  </si>
  <si>
    <t>ビジネスユニット</t>
  </si>
  <si>
    <t>　* UA：ユナイテッドアローズ、GLR：ユナイテッドアローズ グリーンレーベル リラクシング、CH：クロムハーツ、SBU：スモールビジネスユニット</t>
  </si>
  <si>
    <t>　* UAには、ユナイテッドアローズ、ビューティ＆ユース ユナイテッドアローズ、ザ ソブリンハウス、ディストリクト ユナイテッドアローズ、モンキータイム ビューティ＆ユース ユナイテッドアローズ、</t>
  </si>
  <si>
    <t>　　スティーブン アランが含まれます。</t>
  </si>
  <si>
    <t>◇</t>
  </si>
  <si>
    <t>◇</t>
  </si>
  <si>
    <t>H24/4-H25/3期</t>
  </si>
  <si>
    <t>H24/4-H25/3期</t>
  </si>
  <si>
    <t>H24/4-H25/3期</t>
  </si>
  <si>
    <t>H24/4-H25/3期</t>
  </si>
  <si>
    <t>５</t>
  </si>
  <si>
    <t>（理由：SBUの一部事業において、ネット通販の既存店の条件を変更して再算出したため）</t>
  </si>
  <si>
    <t>*４月度のビジネスユニット、SBUの小売+ネット通販既存店およびネット通販既存店の売上高前期比の数値を訂正しております。</t>
  </si>
  <si>
    <t>【アウトレット】当該事項なし</t>
  </si>
  <si>
    <t>【小売】出店 １(ビューティ＆ユース ユナイテッドアローズ １）</t>
  </si>
  <si>
    <t>【ネット通販】出店 １（グリーンレーベル リラクシング １）</t>
  </si>
  <si>
    <t>ネット通販既存店売上高前期比：ビジネスユニット102.3％、SBU112.8％</t>
  </si>
  <si>
    <t>小売+ネット通販既存店売上高前期比：ビジネスユニット100.4％、SBU96.1％</t>
  </si>
  <si>
    <t>*平成25年４月度における一部の既存店売上高前期比について、下記を正として訂正させていただきます　（理由：SBUの１事業において、ネット通販の既存店の条件を変更して再算出したため）。</t>
  </si>
  <si>
    <t>【ウィメンズ】シャツ、半袖シャツ、カット、カーディガン、半袖ニット、パンツ、スカート等</t>
  </si>
  <si>
    <t>クールビズ需要によってジャケットなどのビジネス衣料にも動きが見られました。</t>
  </si>
  <si>
    <t>５月はシャツ、ニット、パンツ、スカートなどの初夏物衣料が好調に推移したのに加え、月後半の気温上昇とあわせて半袖カット、半袖ニット、ショートパンツなどの盛夏物衣料、</t>
  </si>
  <si>
    <t>【メンズ】ジャケット、シャツ、カット、カーディガン、パンツ、ショートパンツ、シューズ等</t>
  </si>
  <si>
    <t>６月</t>
  </si>
  <si>
    <t>７月</t>
  </si>
  <si>
    <t>８月</t>
  </si>
  <si>
    <t>９月</t>
  </si>
  <si>
    <t>１st.Q</t>
  </si>
  <si>
    <t>２nd.Q</t>
  </si>
  <si>
    <t>３rd.Q</t>
  </si>
  <si>
    <t>４th.Q</t>
  </si>
  <si>
    <t>◇</t>
  </si>
  <si>
    <t>６</t>
  </si>
  <si>
    <t>【ネット通販】当該事項なし</t>
  </si>
  <si>
    <t>当月は、全社売上高前期比111.8％、小売＋ネット通販既存店売上高前期比102.3％となりました。</t>
  </si>
  <si>
    <t>なお、当月は前年同月と比較して休日が１日多く、小売＋ネット通販既存店売上高前期比に対して＋2.7％程度の影響があったと推測されます。</t>
  </si>
  <si>
    <t>６月は例年に比べて気温が高く推移し、メンズではシャツ、パンツなどのクールビズ関連商品、リネンシャツ、半袖カット、ショートパンツなどの盛夏商品が、</t>
  </si>
  <si>
    <t>-</t>
  </si>
  <si>
    <t>ウィメンズではシャツ、半袖カット、パンツ、ショートパンツ、スカートなどが好調に推移いたしました。</t>
  </si>
  <si>
    <t>【メンズ】シャツ、半袖カット、パンツ、ショートパンツ、ジャケット、シューズ等</t>
  </si>
  <si>
    <t>【ウィメンズ】シャツ、半袖カット、ニット、パンツ、ジャケット、スカート、シューズ等</t>
  </si>
  <si>
    <t>好調な盛夏商品の動向に加えて、月末からのハウスカード会員向けセール、オープンセールの影響により、小売既存店の客単価、買上客数ともに前年同期を上回りました。</t>
  </si>
  <si>
    <t>６月</t>
  </si>
  <si>
    <t>７月</t>
  </si>
  <si>
    <t>８月</t>
  </si>
  <si>
    <t>９月</t>
  </si>
  <si>
    <t>１st.Q</t>
  </si>
  <si>
    <t>２nd.Q</t>
  </si>
  <si>
    <t>３rd.Q</t>
  </si>
  <si>
    <t>４th.Q</t>
  </si>
  <si>
    <t>◇</t>
  </si>
  <si>
    <t>７</t>
  </si>
  <si>
    <t>【小売】退店 １(ＳＢＵ １）</t>
  </si>
  <si>
    <t>当月は、全社売上高前期比121.1％、小売＋ネット通販既存店売上高前期比110.3％となりました。</t>
  </si>
  <si>
    <t>なお、当月は前年同月と比較して休日が１日少なく、小売＋ネット通販既存店売上高前期比に対して-2.0％程度の影響があったと推測されます。</t>
  </si>
  <si>
    <t>【メンズ】シャツ、半袖カット、半袖ニット、ショーツ、シューズ等</t>
  </si>
  <si>
    <t>【ウィメンズ】シャツ、ニット、カーディガン、半袖カット、シューズ等</t>
  </si>
  <si>
    <t>７月は月初からの高気温の影響で、シャツ、ニット、カーディガン、半袖カット、ショートパンツ、シューズなどの春夏物セール商品が好調に推移いたしました。</t>
  </si>
  <si>
    <t>一部商業施設やネット通販サイトにおいて６月末からセールがスタートしたことや、６月末開催のハウスカード会員向け先行セールの定着によって、</t>
  </si>
  <si>
    <t>セール需要が前月に前倒しで発生し、小売＋ネット通販既存店売上高は前年を下回りました。</t>
  </si>
  <si>
    <t>６月</t>
  </si>
  <si>
    <t>７月</t>
  </si>
  <si>
    <t>８月</t>
  </si>
  <si>
    <t>９月</t>
  </si>
  <si>
    <t>１st.Q</t>
  </si>
  <si>
    <t>２nd.Q</t>
  </si>
  <si>
    <t>３rd.Q</t>
  </si>
  <si>
    <t>４th.Q</t>
  </si>
  <si>
    <t>８</t>
  </si>
  <si>
    <t>【小売】新規出店 ２(ユナイテッドアローズ１、ＳＢＵ １）</t>
  </si>
  <si>
    <t>【アウトレット】改装 １</t>
  </si>
  <si>
    <t>なお、当月は前年同月と比較して土曜日が１日多く、小売＋ネット通販既存店売上高前期比に対して＋1.4％程度の影響があったと推測されます。</t>
  </si>
  <si>
    <t>当月は、全社売上高前期比104.6％、小売＋ネット通販既存店売上高前期比96.2％となりました。</t>
  </si>
  <si>
    <t>月後半からは初秋物商品の提案を強めたことにより、秋物衣料の動き出しも顕著にみられました。</t>
  </si>
  <si>
    <t>クロムハーツ事業は、前年同月に一部商品の価格見直しに伴う駆け込み需要がみられたため、当月の小売既存店売上高は前年同月を下回りました。</t>
  </si>
  <si>
    <t>【メンズ】半袖カット、カーディガン、ジャケット、シューズ等</t>
  </si>
  <si>
    <t>【ウィメンズ】カーディガン、スカート、パンツ、シューズ等</t>
  </si>
  <si>
    <t>８月は、猛暑と最終セール施策により、月前半は半袖カット、カーディガンなどの盛夏物衣料が好調に推移いたしました。</t>
  </si>
  <si>
    <t>６月</t>
  </si>
  <si>
    <t>７月</t>
  </si>
  <si>
    <t>８月</t>
  </si>
  <si>
    <t>９月</t>
  </si>
  <si>
    <t>１st.Q</t>
  </si>
  <si>
    <t>２nd.Q</t>
  </si>
  <si>
    <t>３rd.Q</t>
  </si>
  <si>
    <t>４th.Q</t>
  </si>
  <si>
    <t>９</t>
  </si>
  <si>
    <t>【ネット通販】新規出店 ２ (ＳＢＵ ２）</t>
  </si>
  <si>
    <t>　* ８月の一部ネット通販店舗について、既存店カウントの見直しを行いました。それに伴い、同月のネット通販既存店および小売+ネット通販既存店売上高前期比の修正算出を行っております。</t>
  </si>
  <si>
    <t>【小売】新規出店 ３ (ＳＢＵ ３）、改装 ２ （グリーンレーベル リラクシング　２）</t>
  </si>
  <si>
    <t>当月は、全社売上高前期比111.9％、小売＋ネット通販既存店売上高前期比102.5％となりました。</t>
  </si>
  <si>
    <t>９月はシャツ、カット、ニット、カーディガン、ジャケットなどの中軽衣料が売上をけん引したのに加え、気温の低下にあわせてダウンコート、ブルゾンなどのアウターが好調に推移いたしました。</t>
  </si>
  <si>
    <t>【ウィメンズ】カット、ニット、カーディガン、ジャケット、スカート、アウター等</t>
  </si>
  <si>
    <t>【メンズ】シャツ、カット、ニット、カーディガン、ジャケット、アウター、シューズ等</t>
  </si>
  <si>
    <t>６月</t>
  </si>
  <si>
    <t>７月</t>
  </si>
  <si>
    <t>８月</t>
  </si>
  <si>
    <t>９月</t>
  </si>
  <si>
    <t>１st.Q</t>
  </si>
  <si>
    <t>２nd.Q</t>
  </si>
  <si>
    <t>３rd.Q</t>
  </si>
  <si>
    <t>４th.Q</t>
  </si>
  <si>
    <t>◇</t>
  </si>
  <si>
    <t>10</t>
  </si>
  <si>
    <t>【小売】新規出店 ３ (グリーンレーベル リラクシング２、ＳＢＵ １）、移転 １ （グリーンレーベル リラクシング　１）、退店１ （グリーンレーベル リラクシング　１）</t>
  </si>
  <si>
    <t>当月は、全社売上高前期比112.1％、小売＋ネット通販既存店売上高前期比104.0％となりました。</t>
  </si>
  <si>
    <t>10月はアウター、スカート、カット、ニット、ジャケット等が売上をけん引いたしました。月前半の例年よりも高い気温推移や相次ぐ台風が小売既存店の客足を鈍らせましたが、</t>
  </si>
  <si>
    <t>【メンズ】カット、ニット、ジャケット、アウター、シューズ等</t>
  </si>
  <si>
    <t>ネット通販が月を通じて安定した動きをみせました。気温の低下にあわせて、月後半からは小売、ネット通販ともに好調に推移いたしました。</t>
  </si>
  <si>
    <t>【ウィメンズ】シャツ、カット、ニット、スカート、アウター等</t>
  </si>
  <si>
    <t>６月</t>
  </si>
  <si>
    <t>７月</t>
  </si>
  <si>
    <t>８月</t>
  </si>
  <si>
    <t>９月</t>
  </si>
  <si>
    <t>１st.Q</t>
  </si>
  <si>
    <t>２nd.Q</t>
  </si>
  <si>
    <t>３rd.Q</t>
  </si>
  <si>
    <t>４th.Q</t>
  </si>
  <si>
    <t>◇</t>
  </si>
  <si>
    <t>11</t>
  </si>
  <si>
    <t>当月は、全社売上高前期比105.2％、小売＋ネット通販既存店売上高前期比98.1％となりました。</t>
  </si>
  <si>
    <t>11月はシャツ、カット、ニット、パンツ、スカート等の中軽衣料に加え、ジャケット、シューズ、マフラー等が好調に推移しました。</t>
  </si>
  <si>
    <t>月中旬の寒気到来によって防寒需要が高まり、メルトンコート等のアウターも動き出しを見せました。</t>
  </si>
  <si>
    <t>なお、当月は前年同月と比較して土曜日が１日多く、小売＋ネット通販既存店売上高前期比に対して＋2.3％程度の影響があったと推測されます。</t>
  </si>
  <si>
    <t>【メンズ】ニット、ジャケット、パンツ、シューズ、マフラー等</t>
  </si>
  <si>
    <t>【ウィメンズ】シャツ、カット、ニット、ジャケット、スカート、シューズ等</t>
  </si>
  <si>
    <t>　* UAには、ユナイテッドアローズ、ビューティ＆ユース ユナイテッドアローズ、ザ ソブリンハウス、ディストリクト ユナイテッドアローズ、モンキータイム ビューティ＆ユース ユナイテッドアローズ、</t>
  </si>
  <si>
    <t>【ネット通販】新規出店 ４（ビューティ＆ユース ユナイテッドアローズ ２、SBU ２）、退店１（ビューティ＆ユース ユナイテッドアローズ 1)</t>
  </si>
  <si>
    <t>【小売】新規出店 １(グリーンレーベル リラクシング１）、退店１（グリーンレーベル リラクシング１）</t>
  </si>
  <si>
    <t>【小売】当該事項なし</t>
  </si>
  <si>
    <t>【ネット通販】当該事項なし</t>
  </si>
  <si>
    <t>12</t>
  </si>
  <si>
    <t>当月は、全社売上高前期比109.7％、小売＋ネット通販既存店売上高前期比103.4％となりました。</t>
  </si>
  <si>
    <t>12月はカット、パンツ、スカート、ジャケット、シューズ、バッグ等に加え、全国的に気温が低下したことでメルトン素材のアウター、ダウンコート、ニット等の冬物衣料、</t>
  </si>
  <si>
    <t>マフラー等の防寒小物が堅調に推移し、売上をけん引いたしました。</t>
  </si>
  <si>
    <t>【メンズ】カット、ニット、パンツ、ジャケット、アウター、シューズ、マフラー等</t>
  </si>
  <si>
    <t>【ウィメンズ】カット、ニット、スカート、アウター、シューズ、バッグ、マフラー等</t>
  </si>
  <si>
    <t>１</t>
  </si>
  <si>
    <t>当月は、全社売上高前期比110.6％、小売＋通販既存店売上高前期比105.5％となりました。</t>
  </si>
  <si>
    <t>１月は、月を通じて秋冬物商品のセール販売が好調で、全体の売上をけん引いたしました。セールの動向としてはメンズのニット、ジャケット、パンツ、シューズ、マフラー等、</t>
  </si>
  <si>
    <t>ウィメンズのアウター、シャツ、ニット、スカート、シューズ、マフラー等の動きが目立ちました。クロムハーツが、外国人観光客の需要拡大や高額品の好調な動きにより好調を継続しています。</t>
  </si>
  <si>
    <t>【メンズ】ニット、ジャケット、パンツ、シューズ、マフラー等</t>
  </si>
  <si>
    <t>【ウィメンズ】アウター、シャツ、ニット、スカート、シューズ、マフラー等</t>
  </si>
  <si>
    <t>２</t>
  </si>
  <si>
    <t>【小売】新規出店 ２ （SBU ２）</t>
  </si>
  <si>
    <t>【ネット通販】新規出店 ８ （SBU ８）、退店 ３ （SBU ３）</t>
  </si>
  <si>
    <t>　  ザ ステーションストア ユナイテッドアローズ、ザ ハイウェイストア ユナイテッドアローズ、アストラット、ボワソンショコラが含まれます。</t>
  </si>
  <si>
    <t>当月は、全社売上高前期比109.3％、小売＋通販既存店売上高前期比105.6％となりました。</t>
  </si>
  <si>
    <t>２月は２度の降雪の影響はあったものの、春物商品と冬物セール商品が安定的に動き、小売＋ネット通販既存店売上高は前年同月を上回りました。新生活や式典需要として春物アウター、スーツ、ジャケットなどが好調だったのに加え、</t>
  </si>
  <si>
    <t>トレンドのニット、スカート、スニーカーが堅調な売上を残しました。また雪の影響でレインブーツの需要が高まりました。春節に伴う外国人観光客の増加により、クロムハーツが好調を継続しています。</t>
  </si>
  <si>
    <t>【メンズ】スーツ、ジャケット、カット、パンツ、シューズ等</t>
  </si>
  <si>
    <t>【ウィメンズ】アウター、ニット、カット、スカート、シューズ等</t>
  </si>
  <si>
    <t>３</t>
  </si>
  <si>
    <t>Ｉ　Ｒ室長　　丹　智司</t>
  </si>
  <si>
    <t>　* SBUには、アナザーエディション、ジュエルチェンジズ、オデット エ オディール ユナイテッドアローズ、ドゥロワー、アーキペラゴ ユナイテッドアローズ、ジ エアポート ストア ユナイテッドアローズ、</t>
  </si>
  <si>
    <t>【小売】新規出店 ３ （グリーンレーベル　リラクシング １、SBU ２）、改装 １（グリーンレーベル　リラクシング １）、移転 １（SBU １）、退店 １（グリーンレーベル　リラクシング １）</t>
  </si>
  <si>
    <t>【ネット通販】新規出店 １ （SBU １）、退店 １ （SBU １）</t>
  </si>
  <si>
    <t>【メンズ】スプリングコート、スーツ、ジャケット、カット、ニット、スニーカー、バッグ等</t>
  </si>
  <si>
    <t xml:space="preserve">【ウィメンズ】トレンチコート、ジャケット、カット、ニット、カーディガン、スカート、スニーカー、バッグ等
</t>
  </si>
  <si>
    <t>当月は、全社売上高前期比112.7％、小売＋ネット通販既存店売上高前期比109.0％となりました。</t>
  </si>
  <si>
    <t>　* SBUには、アナザーエディション、ジュエルチェンジズ、オデット エ オディール ユナイテッドアローズ、ドゥロワー、ボワソンショコラ、アーキペラゴ ユナイテッドアローズ、ジ エアポート ストア ユナイテッドアローズ、</t>
  </si>
  <si>
    <t>　* SBUには、アナザーエディション、ジュエルチェンジズ、オデット エ オディール ユナイテッドアローズ、ドゥロワー、ボワソンショコラ、アーキペラゴ ユナイテッドアローズ、ジ エアポート ストア ユナイテッドアローズ、</t>
  </si>
  <si>
    <t>　* SBUには、アナザーエディション、ジュエルチェンジズ、オデット エ オディール ユナイテッドアローズ、ドゥロワー、ボワソンショコラ、アーキペラゴ ユナイテッドアローズ、ジ エアポート ストア ユナイテッドアローズ、</t>
  </si>
  <si>
    <t>４月からの消費増税を前に購買意欲の高まりが見られ、トレンチコート、ニット、スニーカー、スカートなどのトレンド商品のほか、ビジネスアイテムやクロムハーツなどの高額品の動向も活発化しました。</t>
  </si>
  <si>
    <t>月下旬には初夏物商品の動き出しも見られています。</t>
  </si>
  <si>
    <t>３月は、月中旬からの気温上昇と合わせて春物商品へのニーズが拡大しました。21日に開始した当社ハウスカードホルダー向けのポイントキャンペーン、主要商業施設でのイベント開催に加えて、</t>
  </si>
  <si>
    <t>当月は、全社売上高前期比117.7％、小売＋ネット通販既存店売上高前期比112.1％となりました。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</si>
</sst>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m\-yy"/>
    <numFmt numFmtId="178" formatCode="#,##0.0;[Red]\-#,##0.0"/>
    <numFmt numFmtId="179" formatCode="0.000%"/>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_ "/>
    <numFmt numFmtId="187" formatCode="0.0_);[Red]\(0.0\)"/>
  </numFmts>
  <fonts count="54">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8.25"/>
      <color indexed="12"/>
      <name val="ＭＳ 明朝"/>
      <family val="1"/>
    </font>
    <font>
      <u val="single"/>
      <sz val="8.25"/>
      <color indexed="36"/>
      <name val="ＭＳ 明朝"/>
      <family val="1"/>
    </font>
    <font>
      <sz val="6"/>
      <name val="ＭＳ 明朝"/>
      <family val="1"/>
    </font>
    <font>
      <b/>
      <sz val="12"/>
      <name val="ＭＳ ゴシック"/>
      <family val="3"/>
    </font>
    <font>
      <b/>
      <sz val="11"/>
      <name val="ＭＳ ゴシック"/>
      <family val="3"/>
    </font>
    <font>
      <sz val="11"/>
      <name val="ＭＳ ゴシック"/>
      <family val="3"/>
    </font>
    <font>
      <sz val="10"/>
      <name val="ＭＳ ゴシック"/>
      <family val="3"/>
    </font>
    <font>
      <u val="single"/>
      <sz val="11"/>
      <name val="ＭＳ ゴシック"/>
      <family val="3"/>
    </font>
    <font>
      <sz val="11"/>
      <color indexed="12"/>
      <name val="ＭＳ ゴシック"/>
      <family val="3"/>
    </font>
    <font>
      <sz val="11"/>
      <color indexed="10"/>
      <name val="ＭＳ ゴシック"/>
      <family val="3"/>
    </font>
    <font>
      <u val="single"/>
      <sz val="10"/>
      <name val="ＭＳ ゴシック"/>
      <family val="3"/>
    </font>
    <font>
      <sz val="6"/>
      <name val="ＭＳ Ｐゴシック"/>
      <family val="3"/>
    </font>
    <font>
      <sz val="9"/>
      <name val="ＭＳ ゴシック"/>
      <family val="3"/>
    </font>
    <font>
      <sz val="9.2"/>
      <color indexed="6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thin"/>
      <top style="thin"/>
      <bottom style="thin"/>
    </border>
    <border>
      <left style="thin"/>
      <right style="thin"/>
      <top style="thin"/>
      <bottom style="thin"/>
    </border>
    <border>
      <left>
        <color indexed="63"/>
      </left>
      <right>
        <color indexed="63"/>
      </right>
      <top>
        <color indexed="63"/>
      </top>
      <bottom style="hair"/>
    </border>
    <border>
      <left style="hair"/>
      <right style="hair"/>
      <top>
        <color indexed="63"/>
      </top>
      <bottom style="hair"/>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style="hair"/>
      <right>
        <color indexed="63"/>
      </right>
      <top style="hair"/>
      <bottom style="hair"/>
    </border>
    <border>
      <left>
        <color indexed="63"/>
      </left>
      <right style="thin"/>
      <top style="hair"/>
      <bottom style="hair"/>
    </border>
    <border>
      <left style="hair"/>
      <right style="hair"/>
      <top style="hair"/>
      <bottom style="hair"/>
    </border>
    <border>
      <left style="hair"/>
      <right>
        <color indexed="63"/>
      </right>
      <top>
        <color indexed="63"/>
      </top>
      <bottom style="hair"/>
    </border>
    <border>
      <left>
        <color indexed="63"/>
      </left>
      <right style="thin"/>
      <top>
        <color indexed="63"/>
      </top>
      <bottom>
        <color indexed="63"/>
      </bottom>
    </border>
    <border>
      <left>
        <color indexed="63"/>
      </left>
      <right style="hair"/>
      <top style="hair"/>
      <bottom style="hair"/>
    </border>
    <border>
      <left style="hair"/>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hair"/>
    </border>
    <border>
      <left>
        <color indexed="63"/>
      </left>
      <right style="thin"/>
      <top style="thin"/>
      <bottom style="hair"/>
    </border>
    <border>
      <left style="hair"/>
      <right style="hair"/>
      <top style="thin"/>
      <bottom style="hair"/>
    </border>
    <border>
      <left style="hair"/>
      <right style="thin"/>
      <top style="thin"/>
      <bottom style="hair"/>
    </border>
    <border>
      <left style="thin"/>
      <right style="thin"/>
      <top style="thin"/>
      <bottom style="hair"/>
    </border>
    <border>
      <left style="thin"/>
      <right style="hair"/>
      <top style="thin"/>
      <bottom style="hair"/>
    </border>
    <border>
      <left>
        <color indexed="63"/>
      </left>
      <right style="hair"/>
      <top style="thin"/>
      <bottom style="hair"/>
    </border>
    <border>
      <left style="hair"/>
      <right>
        <color indexed="63"/>
      </right>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color indexed="63"/>
      </right>
      <top style="hair"/>
      <bottom style="thin"/>
    </border>
    <border>
      <left style="thin"/>
      <right style="hair"/>
      <top style="hair"/>
      <bottom style="thin"/>
    </border>
    <border>
      <left>
        <color indexed="63"/>
      </left>
      <right style="hair"/>
      <top style="hair"/>
      <bottom style="thin"/>
    </border>
    <border>
      <left style="thin"/>
      <right style="hair"/>
      <top style="thin"/>
      <bottom style="thin"/>
    </border>
    <border>
      <left>
        <color indexed="63"/>
      </left>
      <right style="hair"/>
      <top style="thin"/>
      <bottom style="thin"/>
    </border>
    <border>
      <left style="thin"/>
      <right style="hair"/>
      <top>
        <color indexed="63"/>
      </top>
      <bottom style="hair"/>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style="thin"/>
      <right style="thin"/>
      <top style="hair"/>
      <bottom>
        <color indexed="63"/>
      </bottom>
    </border>
    <border>
      <left style="thin"/>
      <right>
        <color indexed="63"/>
      </right>
      <top style="thin"/>
      <bottom style="hair"/>
    </border>
    <border>
      <left>
        <color indexed="63"/>
      </left>
      <right style="thin"/>
      <top>
        <color indexed="63"/>
      </top>
      <bottom style="hair"/>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335">
    <xf numFmtId="0" fontId="0" fillId="0" borderId="0" xfId="0" applyAlignment="1">
      <alignment/>
    </xf>
    <xf numFmtId="0" fontId="8" fillId="33" borderId="0" xfId="0" applyFont="1" applyFill="1" applyAlignment="1">
      <alignment/>
    </xf>
    <xf numFmtId="0" fontId="9" fillId="33" borderId="0" xfId="0" applyFont="1" applyFill="1" applyAlignment="1">
      <alignment horizontal="distributed"/>
    </xf>
    <xf numFmtId="0" fontId="10" fillId="33" borderId="0" xfId="0" applyFont="1" applyFill="1" applyAlignment="1">
      <alignment/>
    </xf>
    <xf numFmtId="0" fontId="11" fillId="33" borderId="0" xfId="0" applyFont="1" applyFill="1" applyAlignment="1">
      <alignment horizontal="distributed" vertical="center"/>
    </xf>
    <xf numFmtId="0" fontId="8" fillId="33" borderId="0" xfId="0" applyFont="1" applyFill="1" applyAlignment="1">
      <alignment vertical="center"/>
    </xf>
    <xf numFmtId="49" fontId="10" fillId="34" borderId="0" xfId="0" applyNumberFormat="1" applyFont="1" applyFill="1" applyAlignment="1">
      <alignment/>
    </xf>
    <xf numFmtId="0" fontId="10" fillId="33" borderId="0" xfId="0" applyFont="1" applyFill="1" applyAlignment="1">
      <alignment horizontal="left"/>
    </xf>
    <xf numFmtId="0" fontId="11" fillId="33" borderId="0" xfId="0" applyFont="1" applyFill="1" applyAlignment="1">
      <alignment vertical="center"/>
    </xf>
    <xf numFmtId="49" fontId="10" fillId="33" borderId="0" xfId="0" applyNumberFormat="1" applyFont="1" applyFill="1" applyAlignment="1">
      <alignment horizontal="center"/>
    </xf>
    <xf numFmtId="0" fontId="12" fillId="33" borderId="0" xfId="0" applyFont="1" applyFill="1" applyAlignment="1">
      <alignment/>
    </xf>
    <xf numFmtId="0" fontId="10" fillId="33" borderId="0" xfId="0" applyFont="1" applyFill="1" applyAlignment="1">
      <alignment horizontal="right"/>
    </xf>
    <xf numFmtId="0" fontId="11" fillId="33" borderId="0" xfId="0" applyFont="1" applyFill="1" applyAlignment="1">
      <alignment horizontal="distributed"/>
    </xf>
    <xf numFmtId="0" fontId="9" fillId="33" borderId="0" xfId="0" applyFont="1" applyFill="1" applyAlignment="1">
      <alignment/>
    </xf>
    <xf numFmtId="10" fontId="10" fillId="33" borderId="0" xfId="0" applyNumberFormat="1" applyFont="1" applyFill="1" applyAlignment="1">
      <alignment horizontal="center"/>
    </xf>
    <xf numFmtId="0" fontId="10" fillId="33" borderId="10" xfId="0" applyFont="1" applyFill="1" applyBorder="1" applyAlignment="1">
      <alignment vertical="center"/>
    </xf>
    <xf numFmtId="0" fontId="10" fillId="35" borderId="0" xfId="0" applyFont="1" applyFill="1" applyAlignment="1">
      <alignment/>
    </xf>
    <xf numFmtId="0" fontId="10" fillId="33" borderId="0" xfId="0" applyFont="1" applyFill="1" applyBorder="1" applyAlignment="1">
      <alignment/>
    </xf>
    <xf numFmtId="0" fontId="14" fillId="33" borderId="0" xfId="0" applyFont="1" applyFill="1" applyAlignment="1">
      <alignment/>
    </xf>
    <xf numFmtId="0" fontId="13" fillId="33" borderId="0" xfId="0" applyFont="1" applyFill="1" applyAlignment="1">
      <alignment/>
    </xf>
    <xf numFmtId="0" fontId="10" fillId="0" borderId="0" xfId="0" applyFont="1" applyAlignment="1">
      <alignment horizontal="left"/>
    </xf>
    <xf numFmtId="0" fontId="9" fillId="0" borderId="0" xfId="0" applyFont="1" applyFill="1" applyAlignment="1">
      <alignment/>
    </xf>
    <xf numFmtId="178" fontId="10" fillId="0" borderId="0" xfId="49" applyNumberFormat="1" applyFont="1" applyFill="1" applyBorder="1" applyAlignment="1">
      <alignment/>
    </xf>
    <xf numFmtId="178" fontId="10" fillId="0" borderId="11" xfId="49" applyNumberFormat="1" applyFont="1" applyFill="1" applyBorder="1" applyAlignment="1">
      <alignment/>
    </xf>
    <xf numFmtId="0" fontId="10" fillId="36" borderId="12" xfId="0" applyFont="1" applyFill="1" applyBorder="1" applyAlignment="1">
      <alignment/>
    </xf>
    <xf numFmtId="0" fontId="10" fillId="36" borderId="13" xfId="0" applyFont="1" applyFill="1" applyBorder="1" applyAlignment="1">
      <alignment/>
    </xf>
    <xf numFmtId="0" fontId="10" fillId="36" borderId="14" xfId="0" applyFont="1" applyFill="1" applyBorder="1" applyAlignment="1">
      <alignment/>
    </xf>
    <xf numFmtId="49" fontId="10" fillId="36" borderId="15" xfId="0" applyNumberFormat="1" applyFont="1" applyFill="1" applyBorder="1" applyAlignment="1">
      <alignment horizontal="center"/>
    </xf>
    <xf numFmtId="49" fontId="10" fillId="36" borderId="16" xfId="0" applyNumberFormat="1" applyFont="1" applyFill="1" applyBorder="1" applyAlignment="1">
      <alignment horizontal="center"/>
    </xf>
    <xf numFmtId="49" fontId="9" fillId="36" borderId="16" xfId="0" applyNumberFormat="1" applyFont="1" applyFill="1" applyBorder="1" applyAlignment="1">
      <alignment/>
    </xf>
    <xf numFmtId="49" fontId="10" fillId="36" borderId="17" xfId="0" applyNumberFormat="1" applyFont="1" applyFill="1" applyBorder="1" applyAlignment="1">
      <alignment horizontal="center"/>
    </xf>
    <xf numFmtId="178" fontId="10" fillId="33" borderId="0" xfId="49" applyNumberFormat="1" applyFont="1" applyFill="1" applyBorder="1" applyAlignment="1">
      <alignment horizontal="right"/>
    </xf>
    <xf numFmtId="178" fontId="10" fillId="0" borderId="0" xfId="49" applyNumberFormat="1" applyFont="1" applyFill="1" applyBorder="1" applyAlignment="1">
      <alignment horizontal="right"/>
    </xf>
    <xf numFmtId="0" fontId="10" fillId="37" borderId="0" xfId="0" applyFont="1" applyFill="1" applyBorder="1" applyAlignment="1">
      <alignment vertical="center"/>
    </xf>
    <xf numFmtId="0" fontId="10" fillId="0" borderId="0" xfId="0" applyFont="1" applyFill="1" applyBorder="1" applyAlignment="1">
      <alignment vertical="center"/>
    </xf>
    <xf numFmtId="0" fontId="10" fillId="0" borderId="0" xfId="49" applyNumberFormat="1" applyFont="1" applyFill="1" applyBorder="1" applyAlignment="1">
      <alignment/>
    </xf>
    <xf numFmtId="0" fontId="10" fillId="0" borderId="18" xfId="0" applyFont="1" applyFill="1" applyBorder="1" applyAlignment="1">
      <alignment vertical="center"/>
    </xf>
    <xf numFmtId="0" fontId="10" fillId="33" borderId="0" xfId="0" applyFont="1" applyFill="1" applyBorder="1" applyAlignment="1">
      <alignment vertical="top"/>
    </xf>
    <xf numFmtId="0" fontId="10" fillId="35" borderId="0" xfId="0" applyFont="1" applyFill="1" applyBorder="1" applyAlignment="1">
      <alignment/>
    </xf>
    <xf numFmtId="0" fontId="10" fillId="0" borderId="0" xfId="0" applyFont="1" applyFill="1" applyBorder="1" applyAlignment="1">
      <alignment horizontal="center" vertical="center" textRotation="255"/>
    </xf>
    <xf numFmtId="0" fontId="10" fillId="33" borderId="0" xfId="0" applyFont="1" applyFill="1" applyAlignment="1">
      <alignment/>
    </xf>
    <xf numFmtId="0" fontId="10" fillId="0" borderId="0" xfId="0" applyFont="1" applyFill="1" applyBorder="1" applyAlignment="1">
      <alignment horizontal="left" vertical="top"/>
    </xf>
    <xf numFmtId="0" fontId="10" fillId="33" borderId="0" xfId="0" applyFont="1" applyFill="1" applyBorder="1" applyAlignment="1">
      <alignment vertical="top" wrapText="1"/>
    </xf>
    <xf numFmtId="0" fontId="10" fillId="0" borderId="0" xfId="0" applyFont="1" applyFill="1" applyBorder="1" applyAlignment="1">
      <alignment/>
    </xf>
    <xf numFmtId="0" fontId="10" fillId="33" borderId="0" xfId="0" applyFont="1" applyFill="1" applyAlignment="1">
      <alignment shrinkToFit="1"/>
    </xf>
    <xf numFmtId="0" fontId="10" fillId="33" borderId="0" xfId="0" applyFont="1" applyFill="1" applyAlignment="1">
      <alignment horizontal="left" shrinkToFit="1"/>
    </xf>
    <xf numFmtId="0" fontId="17" fillId="0" borderId="0" xfId="0" applyFont="1" applyFill="1" applyBorder="1" applyAlignment="1">
      <alignment horizontal="left" vertical="top"/>
    </xf>
    <xf numFmtId="178" fontId="17" fillId="0" borderId="0" xfId="49" applyNumberFormat="1" applyFont="1" applyFill="1" applyBorder="1" applyAlignment="1">
      <alignment/>
    </xf>
    <xf numFmtId="0" fontId="17" fillId="33" borderId="0" xfId="0" applyFont="1" applyFill="1" applyBorder="1" applyAlignment="1">
      <alignment vertical="top" wrapText="1"/>
    </xf>
    <xf numFmtId="0" fontId="11" fillId="0" borderId="0" xfId="0" applyFont="1" applyFill="1" applyBorder="1" applyAlignment="1">
      <alignment horizontal="left" vertical="center"/>
    </xf>
    <xf numFmtId="0" fontId="10" fillId="0" borderId="0" xfId="0" applyFont="1" applyFill="1" applyBorder="1" applyAlignment="1">
      <alignment/>
    </xf>
    <xf numFmtId="178" fontId="10" fillId="0" borderId="0" xfId="49" applyNumberFormat="1" applyFont="1" applyFill="1" applyBorder="1" applyAlignment="1">
      <alignment horizontal="center"/>
    </xf>
    <xf numFmtId="0" fontId="10" fillId="0" borderId="13" xfId="0" applyFont="1" applyFill="1" applyBorder="1" applyAlignment="1">
      <alignment/>
    </xf>
    <xf numFmtId="178" fontId="10" fillId="0" borderId="13" xfId="49" applyNumberFormat="1" applyFont="1" applyFill="1" applyBorder="1" applyAlignment="1">
      <alignment/>
    </xf>
    <xf numFmtId="178" fontId="10" fillId="0" borderId="13" xfId="49" applyNumberFormat="1" applyFont="1" applyFill="1" applyBorder="1" applyAlignment="1">
      <alignment horizontal="center"/>
    </xf>
    <xf numFmtId="0" fontId="10" fillId="33" borderId="0" xfId="0" applyFont="1" applyFill="1" applyAlignment="1">
      <alignment horizontal="lef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left"/>
    </xf>
    <xf numFmtId="178" fontId="10" fillId="33" borderId="0" xfId="49" applyNumberFormat="1" applyFont="1" applyFill="1" applyBorder="1" applyAlignment="1">
      <alignment/>
    </xf>
    <xf numFmtId="0" fontId="11" fillId="0" borderId="0" xfId="0" applyFont="1" applyFill="1" applyBorder="1" applyAlignment="1">
      <alignment horizontal="center" vertical="center"/>
    </xf>
    <xf numFmtId="178" fontId="10" fillId="35" borderId="0" xfId="49" applyNumberFormat="1" applyFont="1" applyFill="1" applyBorder="1" applyAlignment="1">
      <alignment horizontal="right"/>
    </xf>
    <xf numFmtId="0" fontId="10" fillId="0" borderId="0" xfId="0" applyFont="1" applyFill="1" applyBorder="1" applyAlignment="1">
      <alignment horizontal="right"/>
    </xf>
    <xf numFmtId="0" fontId="10" fillId="33" borderId="0" xfId="0" applyFont="1" applyFill="1" applyBorder="1" applyAlignment="1">
      <alignment horizontal="right"/>
    </xf>
    <xf numFmtId="0" fontId="10" fillId="33" borderId="0" xfId="0" applyFont="1" applyFill="1" applyBorder="1" applyAlignment="1">
      <alignment horizontal="center"/>
    </xf>
    <xf numFmtId="0" fontId="18" fillId="0" borderId="0" xfId="0" applyFont="1" applyAlignment="1">
      <alignment/>
    </xf>
    <xf numFmtId="0" fontId="10" fillId="38" borderId="19" xfId="0" applyFont="1" applyFill="1" applyBorder="1" applyAlignment="1">
      <alignment vertical="center"/>
    </xf>
    <xf numFmtId="0" fontId="10" fillId="37" borderId="10" xfId="0" applyFont="1" applyFill="1" applyBorder="1" applyAlignment="1">
      <alignment vertical="center"/>
    </xf>
    <xf numFmtId="0" fontId="10" fillId="38" borderId="20" xfId="0" applyFont="1" applyFill="1" applyBorder="1" applyAlignment="1">
      <alignment vertical="center"/>
    </xf>
    <xf numFmtId="178" fontId="10" fillId="38" borderId="10" xfId="49" applyNumberFormat="1" applyFont="1" applyFill="1" applyBorder="1" applyAlignment="1">
      <alignment vertical="center"/>
    </xf>
    <xf numFmtId="178" fontId="10" fillId="38" borderId="21" xfId="49" applyNumberFormat="1" applyFont="1" applyFill="1" applyBorder="1" applyAlignment="1">
      <alignment vertical="center"/>
    </xf>
    <xf numFmtId="178" fontId="10" fillId="38" borderId="22" xfId="49" applyNumberFormat="1" applyFont="1" applyFill="1" applyBorder="1" applyAlignment="1">
      <alignment vertical="center"/>
    </xf>
    <xf numFmtId="178" fontId="10" fillId="38" borderId="23" xfId="49" applyNumberFormat="1" applyFont="1" applyFill="1" applyBorder="1" applyAlignment="1">
      <alignment horizontal="right" vertical="center"/>
    </xf>
    <xf numFmtId="178" fontId="10" fillId="38" borderId="19" xfId="49" applyNumberFormat="1" applyFont="1" applyFill="1" applyBorder="1" applyAlignment="1">
      <alignment vertical="center"/>
    </xf>
    <xf numFmtId="178" fontId="10" fillId="38" borderId="21" xfId="49" applyNumberFormat="1" applyFont="1" applyFill="1" applyBorder="1" applyAlignment="1">
      <alignment horizontal="right" vertical="center"/>
    </xf>
    <xf numFmtId="178" fontId="10" fillId="38" borderId="22" xfId="49" applyNumberFormat="1" applyFont="1" applyFill="1" applyBorder="1" applyAlignment="1">
      <alignment horizontal="right" vertical="center"/>
    </xf>
    <xf numFmtId="178" fontId="10" fillId="38" borderId="10" xfId="49" applyNumberFormat="1" applyFont="1" applyFill="1" applyBorder="1" applyAlignment="1">
      <alignment horizontal="right" vertical="center"/>
    </xf>
    <xf numFmtId="178" fontId="10" fillId="0" borderId="24" xfId="49" applyNumberFormat="1" applyFont="1" applyFill="1" applyBorder="1" applyAlignment="1">
      <alignment vertical="center"/>
    </xf>
    <xf numFmtId="178" fontId="10" fillId="0" borderId="25" xfId="49" applyNumberFormat="1" applyFont="1" applyFill="1" applyBorder="1" applyAlignment="1">
      <alignment vertical="center"/>
    </xf>
    <xf numFmtId="178" fontId="10" fillId="0" borderId="26" xfId="49" applyNumberFormat="1" applyFont="1" applyFill="1" applyBorder="1" applyAlignment="1">
      <alignment vertical="center"/>
    </xf>
    <xf numFmtId="178" fontId="10" fillId="0" borderId="27" xfId="49" applyNumberFormat="1" applyFont="1" applyFill="1" applyBorder="1" applyAlignment="1">
      <alignment horizontal="right" vertical="center"/>
    </xf>
    <xf numFmtId="178" fontId="10" fillId="0" borderId="28" xfId="49" applyNumberFormat="1" applyFont="1" applyFill="1" applyBorder="1" applyAlignment="1">
      <alignment vertical="center"/>
    </xf>
    <xf numFmtId="178" fontId="10" fillId="0" borderId="25" xfId="49" applyNumberFormat="1" applyFont="1" applyFill="1" applyBorder="1" applyAlignment="1">
      <alignment horizontal="right" vertical="center"/>
    </xf>
    <xf numFmtId="178" fontId="10" fillId="0" borderId="26" xfId="49" applyNumberFormat="1" applyFont="1" applyFill="1" applyBorder="1" applyAlignment="1">
      <alignment horizontal="right" vertical="center"/>
    </xf>
    <xf numFmtId="178" fontId="10" fillId="0" borderId="24" xfId="49" applyNumberFormat="1" applyFont="1" applyFill="1" applyBorder="1" applyAlignment="1">
      <alignment horizontal="right" vertical="center"/>
    </xf>
    <xf numFmtId="0" fontId="10" fillId="0" borderId="11" xfId="0" applyFont="1" applyFill="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178" fontId="10" fillId="0" borderId="31" xfId="49" applyNumberFormat="1"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178" fontId="10" fillId="0" borderId="34" xfId="49" applyNumberFormat="1" applyFont="1" applyFill="1" applyBorder="1" applyAlignment="1">
      <alignment vertical="center"/>
    </xf>
    <xf numFmtId="178" fontId="10" fillId="33" borderId="35" xfId="49" applyNumberFormat="1" applyFont="1" applyFill="1" applyBorder="1" applyAlignment="1">
      <alignment vertical="center"/>
    </xf>
    <xf numFmtId="178" fontId="10" fillId="33" borderId="36" xfId="49" applyNumberFormat="1" applyFont="1" applyFill="1" applyBorder="1" applyAlignment="1">
      <alignment horizontal="right" vertical="center"/>
    </xf>
    <xf numFmtId="178" fontId="10" fillId="33" borderId="37" xfId="49" applyNumberFormat="1" applyFont="1" applyFill="1" applyBorder="1" applyAlignment="1">
      <alignment vertical="center"/>
    </xf>
    <xf numFmtId="178" fontId="10" fillId="33" borderId="31" xfId="49" applyNumberFormat="1" applyFont="1" applyFill="1" applyBorder="1" applyAlignment="1">
      <alignment horizontal="right" vertical="center"/>
    </xf>
    <xf numFmtId="178" fontId="10" fillId="0" borderId="35" xfId="49" applyNumberFormat="1" applyFont="1" applyFill="1" applyBorder="1" applyAlignment="1">
      <alignment horizontal="right" vertical="center"/>
    </xf>
    <xf numFmtId="178" fontId="10" fillId="33" borderId="38" xfId="49" applyNumberFormat="1" applyFont="1" applyFill="1" applyBorder="1" applyAlignment="1">
      <alignment horizontal="right" vertical="center"/>
    </xf>
    <xf numFmtId="178" fontId="10" fillId="0" borderId="0" xfId="49" applyNumberFormat="1" applyFont="1" applyFill="1" applyBorder="1" applyAlignment="1">
      <alignment vertical="center"/>
    </xf>
    <xf numFmtId="178" fontId="10" fillId="0" borderId="39" xfId="49" applyNumberFormat="1" applyFont="1" applyFill="1" applyBorder="1" applyAlignment="1">
      <alignment vertical="center"/>
    </xf>
    <xf numFmtId="178" fontId="10" fillId="33" borderId="40" xfId="49" applyNumberFormat="1" applyFont="1" applyFill="1" applyBorder="1" applyAlignment="1">
      <alignment vertical="center"/>
    </xf>
    <xf numFmtId="178" fontId="10" fillId="33" borderId="41" xfId="49" applyNumberFormat="1" applyFont="1" applyFill="1" applyBorder="1" applyAlignment="1">
      <alignment horizontal="right" vertical="center"/>
    </xf>
    <xf numFmtId="178" fontId="10" fillId="33" borderId="11" xfId="49" applyNumberFormat="1" applyFont="1" applyFill="1" applyBorder="1" applyAlignment="1">
      <alignment vertical="center"/>
    </xf>
    <xf numFmtId="178" fontId="10" fillId="33" borderId="39" xfId="49" applyNumberFormat="1" applyFont="1" applyFill="1" applyBorder="1" applyAlignment="1">
      <alignment horizontal="right" vertical="center"/>
    </xf>
    <xf numFmtId="178" fontId="10" fillId="33" borderId="40" xfId="49" applyNumberFormat="1" applyFont="1" applyFill="1" applyBorder="1" applyAlignment="1">
      <alignment horizontal="right" vertical="center"/>
    </xf>
    <xf numFmtId="178" fontId="10" fillId="33" borderId="0" xfId="49" applyNumberFormat="1" applyFont="1" applyFill="1" applyBorder="1" applyAlignment="1">
      <alignment horizontal="right" vertical="center"/>
    </xf>
    <xf numFmtId="0" fontId="10" fillId="35" borderId="10" xfId="0" applyFont="1" applyFill="1" applyBorder="1" applyAlignment="1">
      <alignment vertical="center"/>
    </xf>
    <xf numFmtId="0" fontId="10" fillId="35" borderId="20" xfId="0" applyFont="1" applyFill="1" applyBorder="1" applyAlignment="1">
      <alignment vertical="center"/>
    </xf>
    <xf numFmtId="178" fontId="10" fillId="33" borderId="10" xfId="49" applyNumberFormat="1" applyFont="1" applyFill="1" applyBorder="1" applyAlignment="1">
      <alignment vertical="center"/>
    </xf>
    <xf numFmtId="178" fontId="10" fillId="33" borderId="21" xfId="49" applyNumberFormat="1" applyFont="1" applyFill="1" applyBorder="1" applyAlignment="1">
      <alignment vertical="center"/>
    </xf>
    <xf numFmtId="178" fontId="10" fillId="33" borderId="22" xfId="49" applyNumberFormat="1" applyFont="1" applyFill="1" applyBorder="1" applyAlignment="1">
      <alignment vertical="center"/>
    </xf>
    <xf numFmtId="178" fontId="10" fillId="33" borderId="23" xfId="49" applyNumberFormat="1" applyFont="1" applyFill="1" applyBorder="1" applyAlignment="1">
      <alignment horizontal="right" vertical="center"/>
    </xf>
    <xf numFmtId="178" fontId="10" fillId="33" borderId="19" xfId="49" applyNumberFormat="1" applyFont="1" applyFill="1" applyBorder="1" applyAlignment="1">
      <alignment vertical="center"/>
    </xf>
    <xf numFmtId="178" fontId="10" fillId="33" borderId="21" xfId="49" applyNumberFormat="1" applyFont="1" applyFill="1" applyBorder="1" applyAlignment="1">
      <alignment horizontal="right" vertical="center"/>
    </xf>
    <xf numFmtId="178" fontId="10" fillId="33" borderId="22" xfId="49" applyNumberFormat="1" applyFont="1" applyFill="1" applyBorder="1" applyAlignment="1">
      <alignment horizontal="right" vertical="center"/>
    </xf>
    <xf numFmtId="178" fontId="10" fillId="33" borderId="10" xfId="49" applyNumberFormat="1" applyFont="1" applyFill="1" applyBorder="1" applyAlignment="1">
      <alignment horizontal="right" vertical="center"/>
    </xf>
    <xf numFmtId="0" fontId="10" fillId="37" borderId="33" xfId="0" applyFont="1" applyFill="1" applyBorder="1" applyAlignment="1">
      <alignment vertical="center"/>
    </xf>
    <xf numFmtId="178" fontId="10" fillId="37" borderId="0" xfId="49" applyNumberFormat="1" applyFont="1" applyFill="1" applyBorder="1" applyAlignment="1">
      <alignment vertical="center"/>
    </xf>
    <xf numFmtId="178" fontId="10" fillId="37" borderId="39" xfId="49" applyNumberFormat="1" applyFont="1" applyFill="1" applyBorder="1" applyAlignment="1">
      <alignment vertical="center"/>
    </xf>
    <xf numFmtId="178" fontId="10" fillId="37" borderId="40" xfId="49" applyNumberFormat="1" applyFont="1" applyFill="1" applyBorder="1" applyAlignment="1">
      <alignment vertical="center"/>
    </xf>
    <xf numFmtId="178" fontId="10" fillId="37" borderId="41" xfId="49" applyNumberFormat="1" applyFont="1" applyFill="1" applyBorder="1" applyAlignment="1">
      <alignment horizontal="right" vertical="center"/>
    </xf>
    <xf numFmtId="178" fontId="10" fillId="37" borderId="11" xfId="49" applyNumberFormat="1" applyFont="1" applyFill="1" applyBorder="1" applyAlignment="1">
      <alignment vertical="center"/>
    </xf>
    <xf numFmtId="178" fontId="10" fillId="37" borderId="31" xfId="49" applyNumberFormat="1" applyFont="1" applyFill="1" applyBorder="1" applyAlignment="1">
      <alignment horizontal="right" vertical="center"/>
    </xf>
    <xf numFmtId="178" fontId="10" fillId="37" borderId="35" xfId="49" applyNumberFormat="1" applyFont="1" applyFill="1" applyBorder="1" applyAlignment="1">
      <alignment horizontal="right" vertical="center"/>
    </xf>
    <xf numFmtId="178" fontId="10" fillId="37" borderId="0" xfId="49" applyNumberFormat="1" applyFont="1" applyFill="1" applyBorder="1" applyAlignment="1">
      <alignment horizontal="right" vertical="center"/>
    </xf>
    <xf numFmtId="178" fontId="10" fillId="0" borderId="37" xfId="49" applyNumberFormat="1" applyFont="1" applyFill="1" applyBorder="1" applyAlignment="1">
      <alignment vertical="center"/>
    </xf>
    <xf numFmtId="178" fontId="10" fillId="0" borderId="35" xfId="49" applyNumberFormat="1" applyFont="1" applyFill="1" applyBorder="1" applyAlignment="1">
      <alignment vertical="center"/>
    </xf>
    <xf numFmtId="178" fontId="10" fillId="0" borderId="36" xfId="49" applyNumberFormat="1" applyFont="1" applyFill="1" applyBorder="1" applyAlignment="1">
      <alignment horizontal="right" vertical="center"/>
    </xf>
    <xf numFmtId="178" fontId="10" fillId="0" borderId="31" xfId="49" applyNumberFormat="1" applyFont="1" applyFill="1" applyBorder="1" applyAlignment="1">
      <alignment horizontal="right" vertical="center"/>
    </xf>
    <xf numFmtId="178" fontId="10" fillId="0" borderId="38" xfId="49" applyNumberFormat="1" applyFont="1" applyFill="1" applyBorder="1" applyAlignment="1">
      <alignment horizontal="right" vertical="center"/>
    </xf>
    <xf numFmtId="178" fontId="10" fillId="0" borderId="40" xfId="49" applyNumberFormat="1" applyFont="1" applyFill="1" applyBorder="1" applyAlignment="1">
      <alignment vertical="center"/>
    </xf>
    <xf numFmtId="178" fontId="10" fillId="0" borderId="41" xfId="49" applyNumberFormat="1" applyFont="1" applyFill="1" applyBorder="1" applyAlignment="1">
      <alignment horizontal="right" vertical="center"/>
    </xf>
    <xf numFmtId="178" fontId="10" fillId="0" borderId="11" xfId="49" applyNumberFormat="1" applyFont="1" applyFill="1" applyBorder="1" applyAlignment="1">
      <alignment vertical="center"/>
    </xf>
    <xf numFmtId="178" fontId="10" fillId="0" borderId="0" xfId="49" applyNumberFormat="1" applyFont="1" applyFill="1" applyBorder="1" applyAlignment="1">
      <alignment horizontal="right" vertical="center"/>
    </xf>
    <xf numFmtId="0" fontId="10" fillId="33" borderId="37" xfId="0" applyFont="1" applyFill="1" applyBorder="1" applyAlignment="1">
      <alignment vertical="center"/>
    </xf>
    <xf numFmtId="0" fontId="10" fillId="35" borderId="38" xfId="0" applyFont="1" applyFill="1" applyBorder="1" applyAlignment="1">
      <alignment vertical="center"/>
    </xf>
    <xf numFmtId="0" fontId="10" fillId="35" borderId="30" xfId="0" applyFont="1" applyFill="1" applyBorder="1" applyAlignment="1">
      <alignment vertical="center"/>
    </xf>
    <xf numFmtId="178" fontId="10" fillId="0" borderId="38" xfId="49" applyNumberFormat="1" applyFont="1" applyFill="1" applyBorder="1" applyAlignment="1">
      <alignment vertical="center"/>
    </xf>
    <xf numFmtId="178" fontId="10" fillId="35" borderId="35" xfId="49" applyNumberFormat="1" applyFont="1" applyFill="1" applyBorder="1" applyAlignment="1">
      <alignment vertical="center"/>
    </xf>
    <xf numFmtId="178" fontId="10" fillId="35" borderId="36" xfId="49" applyNumberFormat="1" applyFont="1" applyFill="1" applyBorder="1" applyAlignment="1">
      <alignment horizontal="right" vertical="center"/>
    </xf>
    <xf numFmtId="178" fontId="10" fillId="35" borderId="37" xfId="49" applyNumberFormat="1" applyFont="1" applyFill="1" applyBorder="1" applyAlignment="1">
      <alignment vertical="center"/>
    </xf>
    <xf numFmtId="178" fontId="10" fillId="35" borderId="31" xfId="49" applyNumberFormat="1" applyFont="1" applyFill="1" applyBorder="1" applyAlignment="1">
      <alignment horizontal="right" vertical="center"/>
    </xf>
    <xf numFmtId="178" fontId="10" fillId="35" borderId="35" xfId="49" applyNumberFormat="1" applyFont="1" applyFill="1" applyBorder="1" applyAlignment="1">
      <alignment horizontal="right" vertical="center"/>
    </xf>
    <xf numFmtId="178" fontId="10" fillId="35" borderId="38" xfId="49" applyNumberFormat="1" applyFont="1" applyFill="1" applyBorder="1" applyAlignment="1">
      <alignment horizontal="right" vertical="center"/>
    </xf>
    <xf numFmtId="0" fontId="10" fillId="33" borderId="16" xfId="0" applyFont="1" applyFill="1" applyBorder="1" applyAlignment="1">
      <alignment vertical="center"/>
    </xf>
    <xf numFmtId="0" fontId="10" fillId="35" borderId="42" xfId="0" applyFont="1" applyFill="1" applyBorder="1" applyAlignment="1">
      <alignment vertical="center"/>
    </xf>
    <xf numFmtId="0" fontId="10" fillId="35" borderId="43" xfId="0" applyFont="1" applyFill="1" applyBorder="1" applyAlignment="1">
      <alignment vertical="center"/>
    </xf>
    <xf numFmtId="178" fontId="10" fillId="0" borderId="42" xfId="49" applyNumberFormat="1" applyFont="1" applyFill="1" applyBorder="1" applyAlignment="1">
      <alignment vertical="center"/>
    </xf>
    <xf numFmtId="178" fontId="10" fillId="0" borderId="44" xfId="49" applyNumberFormat="1" applyFont="1" applyFill="1" applyBorder="1" applyAlignment="1">
      <alignment vertical="center"/>
    </xf>
    <xf numFmtId="178" fontId="10" fillId="35" borderId="45" xfId="49" applyNumberFormat="1" applyFont="1" applyFill="1" applyBorder="1" applyAlignment="1">
      <alignment vertical="center"/>
    </xf>
    <xf numFmtId="178" fontId="10" fillId="35" borderId="46" xfId="49" applyNumberFormat="1" applyFont="1" applyFill="1" applyBorder="1" applyAlignment="1">
      <alignment horizontal="right" vertical="center"/>
    </xf>
    <xf numFmtId="178" fontId="10" fillId="35" borderId="47" xfId="49" applyNumberFormat="1" applyFont="1" applyFill="1" applyBorder="1" applyAlignment="1">
      <alignment vertical="center"/>
    </xf>
    <xf numFmtId="178" fontId="10" fillId="35" borderId="48" xfId="49" applyNumberFormat="1" applyFont="1" applyFill="1" applyBorder="1" applyAlignment="1">
      <alignment horizontal="right" vertical="center"/>
    </xf>
    <xf numFmtId="178" fontId="10" fillId="35" borderId="49" xfId="49" applyNumberFormat="1" applyFont="1" applyFill="1" applyBorder="1" applyAlignment="1">
      <alignment horizontal="right" vertical="center"/>
    </xf>
    <xf numFmtId="178" fontId="10" fillId="35" borderId="42" xfId="49" applyNumberFormat="1" applyFont="1" applyFill="1" applyBorder="1" applyAlignment="1">
      <alignment horizontal="right" vertical="center"/>
    </xf>
    <xf numFmtId="0" fontId="10" fillId="38" borderId="50" xfId="0" applyFont="1" applyFill="1" applyBorder="1" applyAlignment="1">
      <alignment vertical="center"/>
    </xf>
    <xf numFmtId="0" fontId="10" fillId="38" borderId="51" xfId="0" applyFont="1" applyFill="1" applyBorder="1" applyAlignment="1">
      <alignment vertical="center"/>
    </xf>
    <xf numFmtId="0" fontId="10" fillId="37" borderId="50" xfId="49" applyNumberFormat="1" applyFont="1" applyFill="1" applyBorder="1" applyAlignment="1">
      <alignment vertical="center"/>
    </xf>
    <xf numFmtId="0" fontId="10" fillId="37" borderId="52" xfId="49" applyNumberFormat="1" applyFont="1" applyFill="1" applyBorder="1" applyAlignment="1">
      <alignment vertical="center"/>
    </xf>
    <xf numFmtId="0" fontId="10" fillId="37" borderId="53" xfId="49" applyNumberFormat="1" applyFont="1" applyFill="1" applyBorder="1" applyAlignment="1">
      <alignment vertical="center"/>
    </xf>
    <xf numFmtId="178" fontId="10" fillId="37" borderId="54" xfId="49" applyNumberFormat="1" applyFont="1" applyFill="1" applyBorder="1" applyAlignment="1">
      <alignment horizontal="right" vertical="center"/>
    </xf>
    <xf numFmtId="178" fontId="10" fillId="37" borderId="55" xfId="49" applyNumberFormat="1" applyFont="1" applyFill="1" applyBorder="1" applyAlignment="1">
      <alignment horizontal="right" vertical="center"/>
    </xf>
    <xf numFmtId="178" fontId="10" fillId="37" borderId="56" xfId="49" applyNumberFormat="1" applyFont="1" applyFill="1" applyBorder="1" applyAlignment="1">
      <alignment horizontal="right" vertical="center"/>
    </xf>
    <xf numFmtId="0" fontId="10" fillId="0" borderId="57" xfId="0" applyFont="1" applyFill="1" applyBorder="1" applyAlignment="1">
      <alignment vertical="center"/>
    </xf>
    <xf numFmtId="0" fontId="10" fillId="0" borderId="0" xfId="49" applyNumberFormat="1" applyFont="1" applyFill="1" applyBorder="1" applyAlignment="1">
      <alignment vertical="center"/>
    </xf>
    <xf numFmtId="0" fontId="10" fillId="0" borderId="39" xfId="49" applyNumberFormat="1" applyFont="1" applyFill="1" applyBorder="1" applyAlignment="1">
      <alignment vertical="center"/>
    </xf>
    <xf numFmtId="0" fontId="10" fillId="0" borderId="40" xfId="49" applyNumberFormat="1" applyFont="1" applyFill="1" applyBorder="1" applyAlignment="1">
      <alignment vertical="center"/>
    </xf>
    <xf numFmtId="178" fontId="10" fillId="0" borderId="58" xfId="49" applyNumberFormat="1" applyFont="1" applyFill="1" applyBorder="1" applyAlignment="1">
      <alignment horizontal="right" vertical="center"/>
    </xf>
    <xf numFmtId="178" fontId="10" fillId="0" borderId="59" xfId="49" applyNumberFormat="1" applyFont="1" applyFill="1" applyBorder="1" applyAlignment="1">
      <alignment horizontal="right" vertical="center"/>
    </xf>
    <xf numFmtId="0" fontId="10" fillId="0" borderId="60" xfId="0" applyFont="1" applyFill="1" applyBorder="1" applyAlignment="1">
      <alignment vertical="center"/>
    </xf>
    <xf numFmtId="0" fontId="10" fillId="0" borderId="61" xfId="0" applyFont="1" applyFill="1" applyBorder="1" applyAlignment="1">
      <alignment vertical="center"/>
    </xf>
    <xf numFmtId="0" fontId="10" fillId="0" borderId="37" xfId="49" applyNumberFormat="1" applyFont="1" applyFill="1" applyBorder="1" applyAlignment="1">
      <alignment vertical="center"/>
    </xf>
    <xf numFmtId="0" fontId="10" fillId="0" borderId="31" xfId="49" applyNumberFormat="1" applyFont="1" applyFill="1" applyBorder="1" applyAlignment="1">
      <alignment vertical="center"/>
    </xf>
    <xf numFmtId="0" fontId="10" fillId="0" borderId="35" xfId="49" applyNumberFormat="1" applyFont="1" applyFill="1" applyBorder="1" applyAlignment="1">
      <alignment vertical="center"/>
    </xf>
    <xf numFmtId="178" fontId="10" fillId="0" borderId="62" xfId="49" applyNumberFormat="1" applyFont="1" applyFill="1" applyBorder="1" applyAlignment="1">
      <alignment horizontal="right" vertical="center"/>
    </xf>
    <xf numFmtId="178" fontId="10" fillId="0" borderId="34" xfId="49" applyNumberFormat="1" applyFont="1" applyFill="1" applyBorder="1" applyAlignment="1">
      <alignment horizontal="right" vertical="center"/>
    </xf>
    <xf numFmtId="0" fontId="10" fillId="0" borderId="63" xfId="0" applyFont="1" applyFill="1" applyBorder="1" applyAlignment="1">
      <alignment vertical="center"/>
    </xf>
    <xf numFmtId="0" fontId="10" fillId="0" borderId="43" xfId="0" applyFont="1" applyFill="1" applyBorder="1" applyAlignment="1">
      <alignment vertical="center"/>
    </xf>
    <xf numFmtId="0" fontId="10" fillId="0" borderId="47" xfId="49" applyNumberFormat="1" applyFont="1" applyFill="1" applyBorder="1" applyAlignment="1">
      <alignment vertical="center"/>
    </xf>
    <xf numFmtId="0" fontId="10" fillId="0" borderId="44" xfId="49" applyNumberFormat="1" applyFont="1" applyFill="1" applyBorder="1" applyAlignment="1">
      <alignment vertical="center"/>
    </xf>
    <xf numFmtId="0" fontId="10" fillId="0" borderId="45" xfId="49" applyNumberFormat="1" applyFont="1" applyFill="1" applyBorder="1" applyAlignment="1">
      <alignment vertical="center"/>
    </xf>
    <xf numFmtId="178" fontId="10" fillId="0" borderId="46" xfId="49" applyNumberFormat="1" applyFont="1" applyFill="1" applyBorder="1" applyAlignment="1">
      <alignment horizontal="right" vertical="center"/>
    </xf>
    <xf numFmtId="178" fontId="10" fillId="0" borderId="64" xfId="49" applyNumberFormat="1" applyFont="1" applyFill="1" applyBorder="1" applyAlignment="1">
      <alignment horizontal="right" vertical="center"/>
    </xf>
    <xf numFmtId="178" fontId="10" fillId="0" borderId="65" xfId="49" applyNumberFormat="1" applyFont="1" applyFill="1" applyBorder="1" applyAlignment="1">
      <alignment horizontal="right" vertical="center"/>
    </xf>
    <xf numFmtId="0" fontId="10" fillId="33" borderId="10" xfId="49" applyNumberFormat="1" applyFont="1" applyFill="1" applyBorder="1" applyAlignment="1">
      <alignment vertical="center"/>
    </xf>
    <xf numFmtId="0" fontId="10" fillId="33" borderId="21" xfId="49" applyNumberFormat="1" applyFont="1" applyFill="1" applyBorder="1" applyAlignment="1">
      <alignment vertical="center"/>
    </xf>
    <xf numFmtId="0" fontId="10" fillId="33" borderId="22" xfId="49" applyNumberFormat="1" applyFont="1" applyFill="1" applyBorder="1" applyAlignment="1">
      <alignment vertical="center"/>
    </xf>
    <xf numFmtId="178" fontId="10" fillId="33" borderId="66" xfId="49" applyNumberFormat="1" applyFont="1" applyFill="1" applyBorder="1" applyAlignment="1">
      <alignment horizontal="right" vertical="center"/>
    </xf>
    <xf numFmtId="178" fontId="10" fillId="33" borderId="67" xfId="49" applyNumberFormat="1" applyFont="1" applyFill="1" applyBorder="1" applyAlignment="1">
      <alignment horizontal="right" vertical="center"/>
    </xf>
    <xf numFmtId="0" fontId="10" fillId="0" borderId="58" xfId="0" applyFont="1" applyFill="1" applyBorder="1" applyAlignment="1">
      <alignment horizontal="left" vertical="center"/>
    </xf>
    <xf numFmtId="0" fontId="10" fillId="0" borderId="33" xfId="0" applyFont="1" applyFill="1" applyBorder="1" applyAlignment="1">
      <alignment horizontal="left" vertical="center"/>
    </xf>
    <xf numFmtId="0" fontId="10" fillId="33" borderId="0" xfId="49" applyNumberFormat="1" applyFont="1" applyFill="1" applyBorder="1" applyAlignment="1">
      <alignment vertical="center"/>
    </xf>
    <xf numFmtId="0" fontId="10" fillId="33" borderId="39" xfId="49" applyNumberFormat="1" applyFont="1" applyFill="1" applyBorder="1" applyAlignment="1">
      <alignment vertical="center"/>
    </xf>
    <xf numFmtId="0" fontId="10" fillId="33" borderId="40" xfId="49" applyNumberFormat="1" applyFont="1" applyFill="1" applyBorder="1" applyAlignment="1">
      <alignment vertical="center"/>
    </xf>
    <xf numFmtId="178" fontId="10" fillId="33" borderId="68" xfId="49" applyNumberFormat="1" applyFont="1" applyFill="1" applyBorder="1" applyAlignment="1">
      <alignment horizontal="right" vertical="center"/>
    </xf>
    <xf numFmtId="178" fontId="10" fillId="33" borderId="59" xfId="49" applyNumberFormat="1" applyFont="1" applyFill="1" applyBorder="1" applyAlignment="1">
      <alignment horizontal="right" vertical="center"/>
    </xf>
    <xf numFmtId="178" fontId="10" fillId="33" borderId="58" xfId="49" applyNumberFormat="1" applyFont="1" applyFill="1" applyBorder="1" applyAlignment="1">
      <alignment horizontal="right" vertical="center"/>
    </xf>
    <xf numFmtId="0" fontId="10" fillId="0" borderId="42" xfId="49" applyNumberFormat="1" applyFont="1" applyFill="1" applyBorder="1" applyAlignment="1">
      <alignment vertical="center"/>
    </xf>
    <xf numFmtId="0" fontId="10" fillId="36" borderId="13" xfId="0" applyFont="1" applyFill="1" applyBorder="1" applyAlignment="1">
      <alignment horizontal="center" vertical="center"/>
    </xf>
    <xf numFmtId="0" fontId="10" fillId="36" borderId="69" xfId="0" applyFont="1" applyFill="1" applyBorder="1" applyAlignment="1">
      <alignment vertical="center"/>
    </xf>
    <xf numFmtId="0" fontId="10" fillId="36" borderId="69" xfId="0" applyFont="1" applyFill="1" applyBorder="1" applyAlignment="1">
      <alignment horizontal="center" vertical="center"/>
    </xf>
    <xf numFmtId="0" fontId="10" fillId="36" borderId="70" xfId="0" applyFont="1" applyFill="1" applyBorder="1" applyAlignment="1">
      <alignment vertical="center"/>
    </xf>
    <xf numFmtId="0" fontId="10" fillId="39" borderId="71" xfId="0" applyFont="1" applyFill="1" applyBorder="1" applyAlignment="1">
      <alignment vertical="center"/>
    </xf>
    <xf numFmtId="0" fontId="10" fillId="36" borderId="13" xfId="0" applyFont="1" applyFill="1" applyBorder="1" applyAlignment="1">
      <alignment vertical="center"/>
    </xf>
    <xf numFmtId="0" fontId="10" fillId="36" borderId="71" xfId="0" applyFont="1" applyFill="1" applyBorder="1" applyAlignment="1">
      <alignment vertical="center"/>
    </xf>
    <xf numFmtId="0" fontId="10" fillId="36" borderId="14" xfId="0" applyFont="1" applyFill="1" applyBorder="1" applyAlignment="1">
      <alignment horizontal="right" vertical="center"/>
    </xf>
    <xf numFmtId="49" fontId="10" fillId="36" borderId="0" xfId="0" applyNumberFormat="1" applyFont="1" applyFill="1" applyBorder="1" applyAlignment="1">
      <alignment horizontal="center" vertical="center"/>
    </xf>
    <xf numFmtId="49" fontId="10" fillId="36" borderId="39" xfId="0" applyNumberFormat="1" applyFont="1" applyFill="1" applyBorder="1" applyAlignment="1">
      <alignment horizontal="center" vertical="center"/>
    </xf>
    <xf numFmtId="49" fontId="10" fillId="36" borderId="40" xfId="0" applyNumberFormat="1" applyFont="1" applyFill="1" applyBorder="1" applyAlignment="1">
      <alignment horizontal="center" vertical="center"/>
    </xf>
    <xf numFmtId="180" fontId="10" fillId="39" borderId="41" xfId="0" applyNumberFormat="1" applyFont="1" applyFill="1" applyBorder="1" applyAlignment="1">
      <alignment horizontal="center" vertical="center"/>
    </xf>
    <xf numFmtId="49" fontId="10" fillId="36" borderId="41" xfId="0" applyNumberFormat="1" applyFont="1" applyFill="1" applyBorder="1" applyAlignment="1">
      <alignment horizontal="center" vertical="center"/>
    </xf>
    <xf numFmtId="49" fontId="10" fillId="36" borderId="33" xfId="0" applyNumberFormat="1" applyFont="1" applyFill="1" applyBorder="1" applyAlignment="1">
      <alignment horizontal="center" vertical="center"/>
    </xf>
    <xf numFmtId="0" fontId="10" fillId="33" borderId="0" xfId="0" applyFont="1" applyFill="1" applyAlignment="1">
      <alignment vertical="center"/>
    </xf>
    <xf numFmtId="0" fontId="15" fillId="33" borderId="0" xfId="0" applyFont="1" applyFill="1" applyAlignment="1">
      <alignment vertical="center"/>
    </xf>
    <xf numFmtId="176" fontId="10" fillId="33" borderId="0" xfId="0" applyNumberFormat="1" applyFont="1" applyFill="1" applyAlignment="1">
      <alignment horizontal="right" vertical="center"/>
    </xf>
    <xf numFmtId="49" fontId="10" fillId="33" borderId="0" xfId="0" applyNumberFormat="1" applyFont="1" applyFill="1" applyAlignment="1">
      <alignment horizontal="left" vertical="center"/>
    </xf>
    <xf numFmtId="49" fontId="10" fillId="33" borderId="0" xfId="0" applyNumberFormat="1" applyFont="1" applyFill="1" applyAlignment="1">
      <alignment horizontal="center" vertical="center"/>
    </xf>
    <xf numFmtId="0" fontId="14" fillId="33" borderId="0" xfId="0" applyFont="1" applyFill="1" applyAlignment="1">
      <alignment vertical="center"/>
    </xf>
    <xf numFmtId="0" fontId="9" fillId="33" borderId="0" xfId="0" applyFont="1" applyFill="1" applyAlignment="1">
      <alignment/>
    </xf>
    <xf numFmtId="49" fontId="10" fillId="36" borderId="19" xfId="0" applyNumberFormat="1" applyFont="1" applyFill="1" applyBorder="1" applyAlignment="1">
      <alignment horizontal="center" vertical="center"/>
    </xf>
    <xf numFmtId="49" fontId="10" fillId="36" borderId="10" xfId="0" applyNumberFormat="1" applyFont="1" applyFill="1" applyBorder="1" applyAlignment="1">
      <alignment horizontal="center" vertical="center"/>
    </xf>
    <xf numFmtId="49" fontId="9" fillId="36" borderId="10" xfId="0" applyNumberFormat="1" applyFont="1" applyFill="1" applyBorder="1" applyAlignment="1">
      <alignment vertical="center"/>
    </xf>
    <xf numFmtId="49" fontId="10" fillId="36" borderId="20" xfId="0" applyNumberFormat="1" applyFont="1" applyFill="1" applyBorder="1" applyAlignment="1">
      <alignment horizontal="center" vertical="center"/>
    </xf>
    <xf numFmtId="49" fontId="10" fillId="36" borderId="21" xfId="0" applyNumberFormat="1" applyFont="1" applyFill="1" applyBorder="1" applyAlignment="1">
      <alignment horizontal="center" vertical="center"/>
    </xf>
    <xf numFmtId="49" fontId="10" fillId="36" borderId="22" xfId="0" applyNumberFormat="1" applyFont="1" applyFill="1" applyBorder="1" applyAlignment="1">
      <alignment horizontal="center" vertical="center"/>
    </xf>
    <xf numFmtId="0" fontId="10" fillId="0" borderId="13" xfId="0" applyFont="1" applyFill="1" applyBorder="1" applyAlignment="1">
      <alignment/>
    </xf>
    <xf numFmtId="0" fontId="10" fillId="40" borderId="12" xfId="0" applyFont="1" applyFill="1" applyBorder="1" applyAlignment="1">
      <alignment vertical="center"/>
    </xf>
    <xf numFmtId="0" fontId="10" fillId="40" borderId="13" xfId="0" applyFont="1" applyFill="1" applyBorder="1" applyAlignment="1">
      <alignment vertical="center"/>
    </xf>
    <xf numFmtId="0" fontId="10" fillId="40" borderId="20" xfId="0" applyFont="1" applyFill="1" applyBorder="1" applyAlignment="1">
      <alignment vertical="center"/>
    </xf>
    <xf numFmtId="180" fontId="10" fillId="36" borderId="19" xfId="0" applyNumberFormat="1" applyFont="1" applyFill="1" applyBorder="1" applyAlignment="1">
      <alignment horizontal="center" vertical="center"/>
    </xf>
    <xf numFmtId="180" fontId="10" fillId="36" borderId="21" xfId="0" applyNumberFormat="1" applyFont="1" applyFill="1" applyBorder="1" applyAlignment="1">
      <alignment horizontal="center" vertical="center"/>
    </xf>
    <xf numFmtId="180" fontId="10" fillId="36" borderId="67" xfId="0" applyNumberFormat="1" applyFont="1" applyFill="1" applyBorder="1" applyAlignment="1">
      <alignment horizontal="center" vertical="center"/>
    </xf>
    <xf numFmtId="180" fontId="10" fillId="39" borderId="23" xfId="0" applyNumberFormat="1" applyFont="1" applyFill="1" applyBorder="1" applyAlignment="1">
      <alignment horizontal="center" vertical="center"/>
    </xf>
    <xf numFmtId="49" fontId="10" fillId="36" borderId="13" xfId="0" applyNumberFormat="1" applyFont="1" applyFill="1" applyBorder="1" applyAlignment="1">
      <alignment horizontal="center" vertical="center"/>
    </xf>
    <xf numFmtId="49" fontId="10" fillId="36" borderId="69" xfId="0" applyNumberFormat="1" applyFont="1" applyFill="1" applyBorder="1" applyAlignment="1">
      <alignment horizontal="center" vertical="center"/>
    </xf>
    <xf numFmtId="49" fontId="10" fillId="36" borderId="70" xfId="0" applyNumberFormat="1" applyFont="1" applyFill="1" applyBorder="1" applyAlignment="1">
      <alignment horizontal="center" vertical="center"/>
    </xf>
    <xf numFmtId="49" fontId="10" fillId="36" borderId="71" xfId="0" applyNumberFormat="1" applyFont="1" applyFill="1" applyBorder="1" applyAlignment="1">
      <alignment horizontal="center" vertical="center"/>
    </xf>
    <xf numFmtId="49" fontId="10" fillId="36" borderId="14" xfId="0" applyNumberFormat="1" applyFont="1" applyFill="1" applyBorder="1" applyAlignment="1">
      <alignment horizontal="center" vertical="center"/>
    </xf>
    <xf numFmtId="0" fontId="10" fillId="33" borderId="54" xfId="0" applyFont="1" applyFill="1" applyBorder="1" applyAlignment="1">
      <alignment horizontal="center" vertical="center"/>
    </xf>
    <xf numFmtId="178" fontId="10" fillId="33" borderId="50" xfId="49" applyNumberFormat="1" applyFont="1" applyFill="1" applyBorder="1" applyAlignment="1">
      <alignment vertical="center"/>
    </xf>
    <xf numFmtId="178" fontId="10" fillId="33" borderId="52" xfId="49" applyNumberFormat="1" applyFont="1" applyFill="1" applyBorder="1" applyAlignment="1">
      <alignment vertical="center"/>
    </xf>
    <xf numFmtId="178" fontId="10" fillId="33" borderId="53" xfId="49" applyNumberFormat="1" applyFont="1" applyFill="1" applyBorder="1" applyAlignment="1">
      <alignment vertical="center"/>
    </xf>
    <xf numFmtId="178" fontId="10" fillId="33" borderId="54" xfId="49" applyNumberFormat="1" applyFont="1" applyFill="1" applyBorder="1" applyAlignment="1">
      <alignment vertical="center"/>
    </xf>
    <xf numFmtId="178" fontId="10" fillId="33" borderId="56" xfId="49" applyNumberFormat="1" applyFont="1" applyFill="1" applyBorder="1" applyAlignment="1">
      <alignment vertical="center"/>
    </xf>
    <xf numFmtId="178" fontId="10" fillId="33" borderId="51" xfId="49" applyNumberFormat="1" applyFont="1" applyFill="1" applyBorder="1" applyAlignment="1">
      <alignment vertical="center"/>
    </xf>
    <xf numFmtId="0" fontId="10" fillId="33" borderId="41" xfId="0" applyFont="1" applyFill="1" applyBorder="1" applyAlignment="1">
      <alignment horizontal="center" vertical="center"/>
    </xf>
    <xf numFmtId="178" fontId="10" fillId="33" borderId="0" xfId="49" applyNumberFormat="1" applyFont="1" applyFill="1" applyBorder="1" applyAlignment="1">
      <alignment vertical="center"/>
    </xf>
    <xf numFmtId="178" fontId="10" fillId="33" borderId="39" xfId="49" applyNumberFormat="1" applyFont="1" applyFill="1" applyBorder="1" applyAlignment="1">
      <alignment vertical="center"/>
    </xf>
    <xf numFmtId="178" fontId="10" fillId="33" borderId="36" xfId="49" applyNumberFormat="1" applyFont="1" applyFill="1" applyBorder="1" applyAlignment="1">
      <alignment vertical="center"/>
    </xf>
    <xf numFmtId="178" fontId="10" fillId="33" borderId="41" xfId="49" applyNumberFormat="1" applyFont="1" applyFill="1" applyBorder="1" applyAlignment="1">
      <alignment vertical="center"/>
    </xf>
    <xf numFmtId="178" fontId="10" fillId="33" borderId="33" xfId="49" applyNumberFormat="1" applyFont="1" applyFill="1" applyBorder="1" applyAlignment="1">
      <alignment vertical="center"/>
    </xf>
    <xf numFmtId="0" fontId="10" fillId="33" borderId="46" xfId="0" applyFont="1" applyFill="1" applyBorder="1" applyAlignment="1">
      <alignment horizontal="center" vertical="center"/>
    </xf>
    <xf numFmtId="178" fontId="10" fillId="33" borderId="42" xfId="49" applyNumberFormat="1" applyFont="1" applyFill="1" applyBorder="1" applyAlignment="1">
      <alignment vertical="center"/>
    </xf>
    <xf numFmtId="178" fontId="10" fillId="33" borderId="44" xfId="49" applyNumberFormat="1" applyFont="1" applyFill="1" applyBorder="1" applyAlignment="1">
      <alignment vertical="center"/>
    </xf>
    <xf numFmtId="178" fontId="10" fillId="33" borderId="45" xfId="49" applyNumberFormat="1" applyFont="1" applyFill="1" applyBorder="1" applyAlignment="1">
      <alignment vertical="center"/>
    </xf>
    <xf numFmtId="178" fontId="10" fillId="33" borderId="46" xfId="49" applyNumberFormat="1" applyFont="1" applyFill="1" applyBorder="1" applyAlignment="1">
      <alignment vertical="center"/>
    </xf>
    <xf numFmtId="178" fontId="10" fillId="33" borderId="43" xfId="49" applyNumberFormat="1" applyFont="1" applyFill="1" applyBorder="1" applyAlignment="1">
      <alignment vertical="center"/>
    </xf>
    <xf numFmtId="178" fontId="10" fillId="33" borderId="72" xfId="49" applyNumberFormat="1" applyFont="1" applyFill="1" applyBorder="1" applyAlignment="1">
      <alignment vertical="center"/>
    </xf>
    <xf numFmtId="178" fontId="10" fillId="33" borderId="24" xfId="49" applyNumberFormat="1" applyFont="1" applyFill="1" applyBorder="1" applyAlignment="1">
      <alignment vertical="center"/>
    </xf>
    <xf numFmtId="178" fontId="10" fillId="33" borderId="25" xfId="49" applyNumberFormat="1" applyFont="1" applyFill="1" applyBorder="1" applyAlignment="1">
      <alignment vertical="center"/>
    </xf>
    <xf numFmtId="178" fontId="10" fillId="33" borderId="26" xfId="49" applyNumberFormat="1" applyFont="1" applyFill="1" applyBorder="1" applyAlignment="1">
      <alignment vertical="center"/>
    </xf>
    <xf numFmtId="178" fontId="10" fillId="33" borderId="31" xfId="49" applyNumberFormat="1" applyFont="1" applyFill="1" applyBorder="1" applyAlignment="1">
      <alignment vertical="center"/>
    </xf>
    <xf numFmtId="178" fontId="10" fillId="33" borderId="38" xfId="49" applyNumberFormat="1" applyFont="1" applyFill="1" applyBorder="1" applyAlignment="1">
      <alignment vertical="center"/>
    </xf>
    <xf numFmtId="178" fontId="10" fillId="33" borderId="30" xfId="49" applyNumberFormat="1" applyFont="1" applyFill="1" applyBorder="1" applyAlignment="1">
      <alignment vertical="center"/>
    </xf>
    <xf numFmtId="178" fontId="10" fillId="33" borderId="73" xfId="49" applyNumberFormat="1" applyFont="1" applyFill="1" applyBorder="1" applyAlignment="1">
      <alignment vertical="center"/>
    </xf>
    <xf numFmtId="178" fontId="10" fillId="33" borderId="59" xfId="49" applyNumberFormat="1" applyFont="1" applyFill="1" applyBorder="1" applyAlignment="1">
      <alignment vertical="center"/>
    </xf>
    <xf numFmtId="178" fontId="10" fillId="33" borderId="27" xfId="49" applyNumberFormat="1" applyFont="1" applyFill="1" applyBorder="1" applyAlignment="1">
      <alignment vertical="center"/>
    </xf>
    <xf numFmtId="178" fontId="10" fillId="33" borderId="74" xfId="49" applyNumberFormat="1" applyFont="1" applyFill="1" applyBorder="1" applyAlignment="1">
      <alignment vertical="center"/>
    </xf>
    <xf numFmtId="178" fontId="10" fillId="0" borderId="39" xfId="49" applyNumberFormat="1" applyFont="1" applyFill="1" applyBorder="1" applyAlignment="1">
      <alignment horizontal="right" vertical="center"/>
    </xf>
    <xf numFmtId="178" fontId="10" fillId="0" borderId="40" xfId="49" applyNumberFormat="1" applyFont="1" applyFill="1" applyBorder="1" applyAlignment="1">
      <alignment horizontal="right" vertical="center"/>
    </xf>
    <xf numFmtId="178" fontId="10" fillId="0" borderId="44" xfId="49" applyNumberFormat="1" applyFont="1" applyFill="1" applyBorder="1" applyAlignment="1">
      <alignment horizontal="right" vertical="center"/>
    </xf>
    <xf numFmtId="178" fontId="10" fillId="0" borderId="45" xfId="49" applyNumberFormat="1" applyFont="1" applyFill="1" applyBorder="1" applyAlignment="1">
      <alignment horizontal="right" vertical="center"/>
    </xf>
    <xf numFmtId="178" fontId="10" fillId="37" borderId="52" xfId="49" applyNumberFormat="1" applyFont="1" applyFill="1" applyBorder="1" applyAlignment="1">
      <alignment horizontal="right" vertical="center"/>
    </xf>
    <xf numFmtId="178" fontId="10" fillId="37" borderId="53" xfId="49" applyNumberFormat="1" applyFont="1" applyFill="1" applyBorder="1" applyAlignment="1">
      <alignment horizontal="right" vertical="center"/>
    </xf>
    <xf numFmtId="178" fontId="10" fillId="38" borderId="25" xfId="49" applyNumberFormat="1" applyFont="1" applyFill="1" applyBorder="1" applyAlignment="1">
      <alignment horizontal="right" vertical="center"/>
    </xf>
    <xf numFmtId="178" fontId="10" fillId="38" borderId="26" xfId="49" applyNumberFormat="1" applyFont="1" applyFill="1" applyBorder="1" applyAlignment="1">
      <alignment horizontal="right" vertical="center"/>
    </xf>
    <xf numFmtId="178" fontId="14" fillId="0" borderId="0" xfId="49" applyNumberFormat="1" applyFont="1" applyFill="1" applyBorder="1" applyAlignment="1">
      <alignment/>
    </xf>
    <xf numFmtId="0" fontId="14" fillId="33" borderId="0" xfId="0" applyFont="1" applyFill="1" applyBorder="1" applyAlignment="1">
      <alignment vertical="top" wrapText="1"/>
    </xf>
    <xf numFmtId="0" fontId="14" fillId="33" borderId="0" xfId="0" applyFont="1" applyFill="1" applyAlignment="1">
      <alignment/>
    </xf>
    <xf numFmtId="0" fontId="53" fillId="33" borderId="0" xfId="0" applyFont="1" applyFill="1" applyAlignment="1">
      <alignment/>
    </xf>
    <xf numFmtId="178" fontId="53" fillId="0" borderId="0" xfId="49" applyNumberFormat="1" applyFont="1" applyFill="1" applyBorder="1" applyAlignment="1">
      <alignment/>
    </xf>
    <xf numFmtId="0" fontId="53" fillId="33" borderId="0" xfId="0" applyFont="1" applyFill="1" applyBorder="1" applyAlignment="1">
      <alignment vertical="top" wrapText="1"/>
    </xf>
    <xf numFmtId="0" fontId="53" fillId="33" borderId="0" xfId="0" applyFont="1" applyFill="1" applyAlignment="1">
      <alignment/>
    </xf>
    <xf numFmtId="0" fontId="53" fillId="33" borderId="0" xfId="0" applyFont="1" applyFill="1" applyAlignment="1">
      <alignment vertical="center"/>
    </xf>
    <xf numFmtId="0" fontId="10" fillId="36" borderId="71" xfId="0" applyFont="1" applyFill="1" applyBorder="1" applyAlignment="1">
      <alignment horizontal="center" vertical="center" textRotation="255"/>
    </xf>
    <xf numFmtId="0" fontId="10" fillId="36" borderId="41" xfId="0" applyFont="1" applyFill="1" applyBorder="1" applyAlignment="1">
      <alignment horizontal="center" vertical="center" textRotation="255"/>
    </xf>
    <xf numFmtId="0" fontId="10" fillId="36" borderId="75" xfId="0" applyFont="1" applyFill="1" applyBorder="1" applyAlignment="1">
      <alignment horizontal="center" vertical="center" textRotation="255"/>
    </xf>
    <xf numFmtId="0" fontId="11" fillId="35" borderId="12" xfId="0" applyFont="1" applyFill="1" applyBorder="1" applyAlignment="1">
      <alignment horizontal="center" vertical="center" wrapText="1" shrinkToFit="1"/>
    </xf>
    <xf numFmtId="0" fontId="11" fillId="35" borderId="13" xfId="0" applyFont="1" applyFill="1" applyBorder="1" applyAlignment="1">
      <alignment horizontal="center" vertical="center" wrapText="1" shrinkToFit="1"/>
    </xf>
    <xf numFmtId="0" fontId="11" fillId="35" borderId="14" xfId="0" applyFont="1" applyFill="1" applyBorder="1" applyAlignment="1">
      <alignment horizontal="center" vertical="center" wrapText="1" shrinkToFit="1"/>
    </xf>
    <xf numFmtId="0" fontId="11" fillId="35" borderId="11" xfId="0" applyFont="1" applyFill="1" applyBorder="1" applyAlignment="1">
      <alignment horizontal="center" vertical="center" wrapText="1" shrinkToFit="1"/>
    </xf>
    <xf numFmtId="0" fontId="11" fillId="35" borderId="0" xfId="0" applyFont="1" applyFill="1" applyBorder="1" applyAlignment="1">
      <alignment horizontal="center" vertical="center" wrapText="1" shrinkToFit="1"/>
    </xf>
    <xf numFmtId="0" fontId="11" fillId="35" borderId="33" xfId="0" applyFont="1" applyFill="1" applyBorder="1" applyAlignment="1">
      <alignment horizontal="center" vertical="center" wrapText="1" shrinkToFit="1"/>
    </xf>
    <xf numFmtId="0" fontId="11" fillId="35" borderId="15" xfId="0" applyFont="1" applyFill="1" applyBorder="1" applyAlignment="1">
      <alignment horizontal="center" vertical="center" wrapText="1" shrinkToFit="1"/>
    </xf>
    <xf numFmtId="0" fontId="11" fillId="35" borderId="16" xfId="0" applyFont="1" applyFill="1" applyBorder="1" applyAlignment="1">
      <alignment horizontal="center" vertical="center" wrapText="1" shrinkToFit="1"/>
    </xf>
    <xf numFmtId="0" fontId="11" fillId="35" borderId="17" xfId="0" applyFont="1" applyFill="1" applyBorder="1" applyAlignment="1">
      <alignment horizontal="center" vertical="center" wrapText="1" shrinkToFi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35" borderId="12" xfId="0"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16"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10" fillId="0" borderId="1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20" xfId="0" applyFont="1" applyFill="1" applyBorder="1" applyAlignment="1">
      <alignment horizontal="left" vertical="center"/>
    </xf>
    <xf numFmtId="0" fontId="10" fillId="36" borderId="71" xfId="0" applyFont="1" applyFill="1" applyBorder="1" applyAlignment="1">
      <alignment horizontal="center" vertical="center" textRotation="255" shrinkToFit="1"/>
    </xf>
    <xf numFmtId="0" fontId="10" fillId="36" borderId="41" xfId="0" applyFont="1" applyFill="1" applyBorder="1" applyAlignment="1">
      <alignment horizontal="center" vertical="center" textRotation="255" shrinkToFit="1"/>
    </xf>
    <xf numFmtId="0" fontId="10" fillId="36" borderId="75" xfId="0" applyFont="1" applyFill="1" applyBorder="1" applyAlignment="1">
      <alignment horizontal="center" vertical="center" textRotation="255" shrinkToFit="1"/>
    </xf>
    <xf numFmtId="0" fontId="10" fillId="38" borderId="12" xfId="0" applyFont="1" applyFill="1" applyBorder="1" applyAlignment="1">
      <alignment vertical="center"/>
    </xf>
    <xf numFmtId="0" fontId="0" fillId="38" borderId="13" xfId="0" applyFill="1" applyBorder="1" applyAlignment="1">
      <alignment vertical="center"/>
    </xf>
    <xf numFmtId="0" fontId="0" fillId="38" borderId="14" xfId="0" applyFill="1" applyBorder="1" applyAlignment="1">
      <alignment vertical="center"/>
    </xf>
    <xf numFmtId="0" fontId="10" fillId="35" borderId="37" xfId="0" applyFont="1" applyFill="1" applyBorder="1" applyAlignment="1">
      <alignment vertical="center"/>
    </xf>
    <xf numFmtId="0" fontId="0" fillId="0" borderId="38" xfId="0" applyFont="1" applyBorder="1" applyAlignment="1">
      <alignment vertical="center"/>
    </xf>
    <xf numFmtId="0" fontId="0" fillId="0" borderId="30" xfId="0" applyFont="1" applyBorder="1" applyAlignment="1">
      <alignment vertical="center"/>
    </xf>
    <xf numFmtId="0" fontId="10" fillId="35" borderId="15"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11" fillId="33" borderId="0" xfId="0" applyFont="1" applyFill="1" applyAlignment="1">
      <alignment horizontal="distributed" vertical="center"/>
    </xf>
    <xf numFmtId="0" fontId="10" fillId="0" borderId="12"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58" fontId="10" fillId="33" borderId="0" xfId="0" applyNumberFormat="1" applyFont="1" applyFill="1" applyAlignment="1">
      <alignment horizontal="distributed" vertical="center"/>
    </xf>
    <xf numFmtId="0" fontId="10" fillId="33" borderId="0" xfId="0" applyFont="1" applyFill="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image" Target="../media/image20.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2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3.jpeg" /><Relationship Id="rId2" Type="http://schemas.openxmlformats.org/officeDocument/2006/relationships/image" Target="../media/image2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drawing5.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142875</xdr:colOff>
      <xdr:row>64</xdr:row>
      <xdr:rowOff>57150</xdr:rowOff>
    </xdr:from>
    <xdr:to>
      <xdr:col>8</xdr:col>
      <xdr:colOff>285750</xdr:colOff>
      <xdr:row>70</xdr:row>
      <xdr:rowOff>85725</xdr:rowOff>
    </xdr:to>
    <xdr:pic>
      <xdr:nvPicPr>
        <xdr:cNvPr id="2" name="図 1"/>
        <xdr:cNvPicPr preferRelativeResize="1">
          <a:picLocks noChangeAspect="1"/>
        </xdr:cNvPicPr>
      </xdr:nvPicPr>
      <xdr:blipFill>
        <a:blip r:embed="rId1"/>
        <a:stretch>
          <a:fillRect/>
        </a:stretch>
      </xdr:blipFill>
      <xdr:spPr>
        <a:xfrm>
          <a:off x="666750" y="14458950"/>
          <a:ext cx="5695950" cy="1400175"/>
        </a:xfrm>
        <a:prstGeom prst="rect">
          <a:avLst/>
        </a:prstGeom>
        <a:noFill/>
        <a:ln w="9525" cmpd="sng">
          <a:noFill/>
        </a:ln>
      </xdr:spPr>
    </xdr:pic>
    <xdr:clientData/>
  </xdr:twoCellAnchor>
  <xdr:twoCellAnchor editAs="oneCell">
    <xdr:from>
      <xdr:col>12</xdr:col>
      <xdr:colOff>142875</xdr:colOff>
      <xdr:row>64</xdr:row>
      <xdr:rowOff>57150</xdr:rowOff>
    </xdr:from>
    <xdr:to>
      <xdr:col>18</xdr:col>
      <xdr:colOff>723900</xdr:colOff>
      <xdr:row>70</xdr:row>
      <xdr:rowOff>85725</xdr:rowOff>
    </xdr:to>
    <xdr:pic>
      <xdr:nvPicPr>
        <xdr:cNvPr id="3" name="図 2"/>
        <xdr:cNvPicPr preferRelativeResize="1">
          <a:picLocks noChangeAspect="1"/>
        </xdr:cNvPicPr>
      </xdr:nvPicPr>
      <xdr:blipFill>
        <a:blip r:embed="rId2"/>
        <a:stretch>
          <a:fillRect/>
        </a:stretch>
      </xdr:blipFill>
      <xdr:spPr>
        <a:xfrm>
          <a:off x="9639300" y="14458950"/>
          <a:ext cx="5686425" cy="1400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180975</xdr:colOff>
      <xdr:row>64</xdr:row>
      <xdr:rowOff>114300</xdr:rowOff>
    </xdr:from>
    <xdr:to>
      <xdr:col>8</xdr:col>
      <xdr:colOff>323850</xdr:colOff>
      <xdr:row>70</xdr:row>
      <xdr:rowOff>114300</xdr:rowOff>
    </xdr:to>
    <xdr:pic>
      <xdr:nvPicPr>
        <xdr:cNvPr id="2" name="Picture 4" descr="mens"/>
        <xdr:cNvPicPr preferRelativeResize="1">
          <a:picLocks noChangeAspect="1"/>
        </xdr:cNvPicPr>
      </xdr:nvPicPr>
      <xdr:blipFill>
        <a:blip r:embed="rId1"/>
        <a:stretch>
          <a:fillRect/>
        </a:stretch>
      </xdr:blipFill>
      <xdr:spPr>
        <a:xfrm>
          <a:off x="704850" y="14744700"/>
          <a:ext cx="5695950" cy="1371600"/>
        </a:xfrm>
        <a:prstGeom prst="rect">
          <a:avLst/>
        </a:prstGeom>
        <a:noFill/>
        <a:ln w="9525" cmpd="sng">
          <a:noFill/>
        </a:ln>
      </xdr:spPr>
    </xdr:pic>
    <xdr:clientData/>
  </xdr:twoCellAnchor>
  <xdr:twoCellAnchor editAs="oneCell">
    <xdr:from>
      <xdr:col>12</xdr:col>
      <xdr:colOff>104775</xdr:colOff>
      <xdr:row>64</xdr:row>
      <xdr:rowOff>142875</xdr:rowOff>
    </xdr:from>
    <xdr:to>
      <xdr:col>18</xdr:col>
      <xdr:colOff>704850</xdr:colOff>
      <xdr:row>70</xdr:row>
      <xdr:rowOff>142875</xdr:rowOff>
    </xdr:to>
    <xdr:pic>
      <xdr:nvPicPr>
        <xdr:cNvPr id="3" name="Picture 6" descr="womens"/>
        <xdr:cNvPicPr preferRelativeResize="1">
          <a:picLocks noChangeAspect="1"/>
        </xdr:cNvPicPr>
      </xdr:nvPicPr>
      <xdr:blipFill>
        <a:blip r:embed="rId2"/>
        <a:stretch>
          <a:fillRect/>
        </a:stretch>
      </xdr:blipFill>
      <xdr:spPr>
        <a:xfrm>
          <a:off x="9601200" y="14773275"/>
          <a:ext cx="5705475" cy="1371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12</xdr:col>
      <xdr:colOff>133350</xdr:colOff>
      <xdr:row>65</xdr:row>
      <xdr:rowOff>104775</xdr:rowOff>
    </xdr:from>
    <xdr:to>
      <xdr:col>18</xdr:col>
      <xdr:colOff>723900</xdr:colOff>
      <xdr:row>71</xdr:row>
      <xdr:rowOff>104775</xdr:rowOff>
    </xdr:to>
    <xdr:pic>
      <xdr:nvPicPr>
        <xdr:cNvPr id="2" name="Picture 4" descr="womens"/>
        <xdr:cNvPicPr preferRelativeResize="1">
          <a:picLocks noChangeAspect="1"/>
        </xdr:cNvPicPr>
      </xdr:nvPicPr>
      <xdr:blipFill>
        <a:blip r:embed="rId1"/>
        <a:stretch>
          <a:fillRect/>
        </a:stretch>
      </xdr:blipFill>
      <xdr:spPr>
        <a:xfrm>
          <a:off x="9629775" y="14963775"/>
          <a:ext cx="5695950" cy="1371600"/>
        </a:xfrm>
        <a:prstGeom prst="rect">
          <a:avLst/>
        </a:prstGeom>
        <a:noFill/>
        <a:ln w="9525" cmpd="sng">
          <a:noFill/>
        </a:ln>
      </xdr:spPr>
    </xdr:pic>
    <xdr:clientData/>
  </xdr:twoCellAnchor>
  <xdr:twoCellAnchor editAs="oneCell">
    <xdr:from>
      <xdr:col>2</xdr:col>
      <xdr:colOff>76200</xdr:colOff>
      <xdr:row>65</xdr:row>
      <xdr:rowOff>123825</xdr:rowOff>
    </xdr:from>
    <xdr:to>
      <xdr:col>8</xdr:col>
      <xdr:colOff>200025</xdr:colOff>
      <xdr:row>71</xdr:row>
      <xdr:rowOff>123825</xdr:rowOff>
    </xdr:to>
    <xdr:pic>
      <xdr:nvPicPr>
        <xdr:cNvPr id="3" name="Picture 5" descr="mens"/>
        <xdr:cNvPicPr preferRelativeResize="1">
          <a:picLocks noChangeAspect="1"/>
        </xdr:cNvPicPr>
      </xdr:nvPicPr>
      <xdr:blipFill>
        <a:blip r:embed="rId2"/>
        <a:stretch>
          <a:fillRect/>
        </a:stretch>
      </xdr:blipFill>
      <xdr:spPr>
        <a:xfrm>
          <a:off x="600075" y="14982825"/>
          <a:ext cx="5686425" cy="1371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104775</xdr:colOff>
      <xdr:row>66</xdr:row>
      <xdr:rowOff>123825</xdr:rowOff>
    </xdr:from>
    <xdr:to>
      <xdr:col>8</xdr:col>
      <xdr:colOff>247650</xdr:colOff>
      <xdr:row>72</xdr:row>
      <xdr:rowOff>123825</xdr:rowOff>
    </xdr:to>
    <xdr:pic>
      <xdr:nvPicPr>
        <xdr:cNvPr id="2" name="Picture 4" descr="201304men"/>
        <xdr:cNvPicPr preferRelativeResize="1">
          <a:picLocks noChangeAspect="1"/>
        </xdr:cNvPicPr>
      </xdr:nvPicPr>
      <xdr:blipFill>
        <a:blip r:embed="rId1"/>
        <a:stretch>
          <a:fillRect/>
        </a:stretch>
      </xdr:blipFill>
      <xdr:spPr>
        <a:xfrm>
          <a:off x="628650" y="15211425"/>
          <a:ext cx="5695950" cy="1371600"/>
        </a:xfrm>
        <a:prstGeom prst="rect">
          <a:avLst/>
        </a:prstGeom>
        <a:noFill/>
        <a:ln w="9525" cmpd="sng">
          <a:noFill/>
        </a:ln>
      </xdr:spPr>
    </xdr:pic>
    <xdr:clientData/>
  </xdr:twoCellAnchor>
  <xdr:twoCellAnchor editAs="oneCell">
    <xdr:from>
      <xdr:col>11</xdr:col>
      <xdr:colOff>295275</xdr:colOff>
      <xdr:row>66</xdr:row>
      <xdr:rowOff>142875</xdr:rowOff>
    </xdr:from>
    <xdr:to>
      <xdr:col>17</xdr:col>
      <xdr:colOff>790575</xdr:colOff>
      <xdr:row>72</xdr:row>
      <xdr:rowOff>142875</xdr:rowOff>
    </xdr:to>
    <xdr:pic>
      <xdr:nvPicPr>
        <xdr:cNvPr id="3" name="Picture 5" descr="201304women"/>
        <xdr:cNvPicPr preferRelativeResize="1">
          <a:picLocks noChangeAspect="1"/>
        </xdr:cNvPicPr>
      </xdr:nvPicPr>
      <xdr:blipFill>
        <a:blip r:embed="rId2"/>
        <a:stretch>
          <a:fillRect/>
        </a:stretch>
      </xdr:blipFill>
      <xdr:spPr>
        <a:xfrm>
          <a:off x="8877300" y="15230475"/>
          <a:ext cx="569595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95250</xdr:colOff>
      <xdr:row>63</xdr:row>
      <xdr:rowOff>66675</xdr:rowOff>
    </xdr:from>
    <xdr:to>
      <xdr:col>8</xdr:col>
      <xdr:colOff>238125</xdr:colOff>
      <xdr:row>69</xdr:row>
      <xdr:rowOff>95250</xdr:rowOff>
    </xdr:to>
    <xdr:pic>
      <xdr:nvPicPr>
        <xdr:cNvPr id="2" name="図 1"/>
        <xdr:cNvPicPr preferRelativeResize="1">
          <a:picLocks noChangeAspect="1"/>
        </xdr:cNvPicPr>
      </xdr:nvPicPr>
      <xdr:blipFill>
        <a:blip r:embed="rId1"/>
        <a:stretch>
          <a:fillRect/>
        </a:stretch>
      </xdr:blipFill>
      <xdr:spPr>
        <a:xfrm>
          <a:off x="619125" y="14239875"/>
          <a:ext cx="5695950" cy="1400175"/>
        </a:xfrm>
        <a:prstGeom prst="rect">
          <a:avLst/>
        </a:prstGeom>
        <a:noFill/>
        <a:ln w="9525" cmpd="sng">
          <a:noFill/>
        </a:ln>
      </xdr:spPr>
    </xdr:pic>
    <xdr:clientData/>
  </xdr:twoCellAnchor>
  <xdr:twoCellAnchor editAs="oneCell">
    <xdr:from>
      <xdr:col>12</xdr:col>
      <xdr:colOff>190500</xdr:colOff>
      <xdr:row>63</xdr:row>
      <xdr:rowOff>57150</xdr:rowOff>
    </xdr:from>
    <xdr:to>
      <xdr:col>18</xdr:col>
      <xdr:colOff>790575</xdr:colOff>
      <xdr:row>69</xdr:row>
      <xdr:rowOff>85725</xdr:rowOff>
    </xdr:to>
    <xdr:pic>
      <xdr:nvPicPr>
        <xdr:cNvPr id="3" name="図 2"/>
        <xdr:cNvPicPr preferRelativeResize="1">
          <a:picLocks noChangeAspect="1"/>
        </xdr:cNvPicPr>
      </xdr:nvPicPr>
      <xdr:blipFill>
        <a:blip r:embed="rId2"/>
        <a:stretch>
          <a:fillRect/>
        </a:stretch>
      </xdr:blipFill>
      <xdr:spPr>
        <a:xfrm>
          <a:off x="9686925" y="14230350"/>
          <a:ext cx="5705475"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142875</xdr:colOff>
      <xdr:row>63</xdr:row>
      <xdr:rowOff>66675</xdr:rowOff>
    </xdr:from>
    <xdr:to>
      <xdr:col>8</xdr:col>
      <xdr:colOff>285750</xdr:colOff>
      <xdr:row>69</xdr:row>
      <xdr:rowOff>66675</xdr:rowOff>
    </xdr:to>
    <xdr:pic>
      <xdr:nvPicPr>
        <xdr:cNvPr id="2" name="図 1"/>
        <xdr:cNvPicPr preferRelativeResize="1">
          <a:picLocks noChangeAspect="1"/>
        </xdr:cNvPicPr>
      </xdr:nvPicPr>
      <xdr:blipFill>
        <a:blip r:embed="rId1"/>
        <a:stretch>
          <a:fillRect/>
        </a:stretch>
      </xdr:blipFill>
      <xdr:spPr>
        <a:xfrm>
          <a:off x="666750" y="14239875"/>
          <a:ext cx="5695950" cy="1371600"/>
        </a:xfrm>
        <a:prstGeom prst="rect">
          <a:avLst/>
        </a:prstGeom>
        <a:noFill/>
        <a:ln w="9525" cmpd="sng">
          <a:noFill/>
        </a:ln>
      </xdr:spPr>
    </xdr:pic>
    <xdr:clientData/>
  </xdr:twoCellAnchor>
  <xdr:twoCellAnchor editAs="oneCell">
    <xdr:from>
      <xdr:col>12</xdr:col>
      <xdr:colOff>161925</xdr:colOff>
      <xdr:row>63</xdr:row>
      <xdr:rowOff>47625</xdr:rowOff>
    </xdr:from>
    <xdr:to>
      <xdr:col>18</xdr:col>
      <xdr:colOff>762000</xdr:colOff>
      <xdr:row>69</xdr:row>
      <xdr:rowOff>47625</xdr:rowOff>
    </xdr:to>
    <xdr:pic>
      <xdr:nvPicPr>
        <xdr:cNvPr id="3" name="図 2"/>
        <xdr:cNvPicPr preferRelativeResize="1">
          <a:picLocks noChangeAspect="1"/>
        </xdr:cNvPicPr>
      </xdr:nvPicPr>
      <xdr:blipFill>
        <a:blip r:embed="rId2"/>
        <a:stretch>
          <a:fillRect/>
        </a:stretch>
      </xdr:blipFill>
      <xdr:spPr>
        <a:xfrm>
          <a:off x="9658350" y="14220825"/>
          <a:ext cx="5705475" cy="1371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95250</xdr:colOff>
      <xdr:row>63</xdr:row>
      <xdr:rowOff>85725</xdr:rowOff>
    </xdr:from>
    <xdr:to>
      <xdr:col>8</xdr:col>
      <xdr:colOff>238125</xdr:colOff>
      <xdr:row>69</xdr:row>
      <xdr:rowOff>114300</xdr:rowOff>
    </xdr:to>
    <xdr:pic>
      <xdr:nvPicPr>
        <xdr:cNvPr id="2" name="図 1"/>
        <xdr:cNvPicPr preferRelativeResize="1">
          <a:picLocks noChangeAspect="1"/>
        </xdr:cNvPicPr>
      </xdr:nvPicPr>
      <xdr:blipFill>
        <a:blip r:embed="rId1"/>
        <a:stretch>
          <a:fillRect/>
        </a:stretch>
      </xdr:blipFill>
      <xdr:spPr>
        <a:xfrm>
          <a:off x="619125" y="14258925"/>
          <a:ext cx="5695950" cy="1400175"/>
        </a:xfrm>
        <a:prstGeom prst="rect">
          <a:avLst/>
        </a:prstGeom>
        <a:noFill/>
        <a:ln w="9525" cmpd="sng">
          <a:noFill/>
        </a:ln>
      </xdr:spPr>
    </xdr:pic>
    <xdr:clientData/>
  </xdr:twoCellAnchor>
  <xdr:twoCellAnchor editAs="oneCell">
    <xdr:from>
      <xdr:col>12</xdr:col>
      <xdr:colOff>142875</xdr:colOff>
      <xdr:row>63</xdr:row>
      <xdr:rowOff>104775</xdr:rowOff>
    </xdr:from>
    <xdr:to>
      <xdr:col>18</xdr:col>
      <xdr:colOff>742950</xdr:colOff>
      <xdr:row>69</xdr:row>
      <xdr:rowOff>133350</xdr:rowOff>
    </xdr:to>
    <xdr:pic>
      <xdr:nvPicPr>
        <xdr:cNvPr id="3" name="図 2"/>
        <xdr:cNvPicPr preferRelativeResize="1">
          <a:picLocks noChangeAspect="1"/>
        </xdr:cNvPicPr>
      </xdr:nvPicPr>
      <xdr:blipFill>
        <a:blip r:embed="rId2"/>
        <a:stretch>
          <a:fillRect/>
        </a:stretch>
      </xdr:blipFill>
      <xdr:spPr>
        <a:xfrm>
          <a:off x="9639300" y="14277975"/>
          <a:ext cx="5705475" cy="1400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12</xdr:col>
      <xdr:colOff>104775</xdr:colOff>
      <xdr:row>64</xdr:row>
      <xdr:rowOff>85725</xdr:rowOff>
    </xdr:from>
    <xdr:to>
      <xdr:col>18</xdr:col>
      <xdr:colOff>704850</xdr:colOff>
      <xdr:row>70</xdr:row>
      <xdr:rowOff>85725</xdr:rowOff>
    </xdr:to>
    <xdr:pic>
      <xdr:nvPicPr>
        <xdr:cNvPr id="2" name="Picture 4" descr="womens"/>
        <xdr:cNvPicPr preferRelativeResize="1">
          <a:picLocks noChangeAspect="1"/>
        </xdr:cNvPicPr>
      </xdr:nvPicPr>
      <xdr:blipFill>
        <a:blip r:embed="rId1"/>
        <a:stretch>
          <a:fillRect/>
        </a:stretch>
      </xdr:blipFill>
      <xdr:spPr>
        <a:xfrm>
          <a:off x="9601200" y="14487525"/>
          <a:ext cx="5705475" cy="1371600"/>
        </a:xfrm>
        <a:prstGeom prst="rect">
          <a:avLst/>
        </a:prstGeom>
        <a:noFill/>
        <a:ln w="9525" cmpd="sng">
          <a:noFill/>
        </a:ln>
      </xdr:spPr>
    </xdr:pic>
    <xdr:clientData/>
  </xdr:twoCellAnchor>
  <xdr:twoCellAnchor editAs="oneCell">
    <xdr:from>
      <xdr:col>2</xdr:col>
      <xdr:colOff>133350</xdr:colOff>
      <xdr:row>64</xdr:row>
      <xdr:rowOff>85725</xdr:rowOff>
    </xdr:from>
    <xdr:to>
      <xdr:col>8</xdr:col>
      <xdr:colOff>276225</xdr:colOff>
      <xdr:row>70</xdr:row>
      <xdr:rowOff>85725</xdr:rowOff>
    </xdr:to>
    <xdr:pic>
      <xdr:nvPicPr>
        <xdr:cNvPr id="3" name="Picture 5" descr="mens"/>
        <xdr:cNvPicPr preferRelativeResize="1">
          <a:picLocks noChangeAspect="1"/>
        </xdr:cNvPicPr>
      </xdr:nvPicPr>
      <xdr:blipFill>
        <a:blip r:embed="rId2"/>
        <a:stretch>
          <a:fillRect/>
        </a:stretch>
      </xdr:blipFill>
      <xdr:spPr>
        <a:xfrm>
          <a:off x="657225" y="14487525"/>
          <a:ext cx="5695950" cy="1371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142875</xdr:colOff>
      <xdr:row>63</xdr:row>
      <xdr:rowOff>47625</xdr:rowOff>
    </xdr:from>
    <xdr:to>
      <xdr:col>8</xdr:col>
      <xdr:colOff>285750</xdr:colOff>
      <xdr:row>69</xdr:row>
      <xdr:rowOff>47625</xdr:rowOff>
    </xdr:to>
    <xdr:pic>
      <xdr:nvPicPr>
        <xdr:cNvPr id="2" name="Picture 4" descr="mens"/>
        <xdr:cNvPicPr preferRelativeResize="1">
          <a:picLocks noChangeAspect="1"/>
        </xdr:cNvPicPr>
      </xdr:nvPicPr>
      <xdr:blipFill>
        <a:blip r:embed="rId1"/>
        <a:stretch>
          <a:fillRect/>
        </a:stretch>
      </xdr:blipFill>
      <xdr:spPr>
        <a:xfrm>
          <a:off x="666750" y="14449425"/>
          <a:ext cx="5695950" cy="1371600"/>
        </a:xfrm>
        <a:prstGeom prst="rect">
          <a:avLst/>
        </a:prstGeom>
        <a:noFill/>
        <a:ln w="9525" cmpd="sng">
          <a:noFill/>
        </a:ln>
      </xdr:spPr>
    </xdr:pic>
    <xdr:clientData/>
  </xdr:twoCellAnchor>
  <xdr:twoCellAnchor editAs="oneCell">
    <xdr:from>
      <xdr:col>12</xdr:col>
      <xdr:colOff>142875</xdr:colOff>
      <xdr:row>63</xdr:row>
      <xdr:rowOff>57150</xdr:rowOff>
    </xdr:from>
    <xdr:to>
      <xdr:col>18</xdr:col>
      <xdr:colOff>742950</xdr:colOff>
      <xdr:row>69</xdr:row>
      <xdr:rowOff>57150</xdr:rowOff>
    </xdr:to>
    <xdr:pic>
      <xdr:nvPicPr>
        <xdr:cNvPr id="3" name="Picture 5" descr="womens"/>
        <xdr:cNvPicPr preferRelativeResize="1">
          <a:picLocks noChangeAspect="1"/>
        </xdr:cNvPicPr>
      </xdr:nvPicPr>
      <xdr:blipFill>
        <a:blip r:embed="rId2"/>
        <a:stretch>
          <a:fillRect/>
        </a:stretch>
      </xdr:blipFill>
      <xdr:spPr>
        <a:xfrm>
          <a:off x="9639300" y="14458950"/>
          <a:ext cx="5705475" cy="1371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133350</xdr:colOff>
      <xdr:row>62</xdr:row>
      <xdr:rowOff>95250</xdr:rowOff>
    </xdr:from>
    <xdr:to>
      <xdr:col>8</xdr:col>
      <xdr:colOff>276225</xdr:colOff>
      <xdr:row>68</xdr:row>
      <xdr:rowOff>95250</xdr:rowOff>
    </xdr:to>
    <xdr:pic>
      <xdr:nvPicPr>
        <xdr:cNvPr id="2" name="Picture 4" descr="mens"/>
        <xdr:cNvPicPr preferRelativeResize="1">
          <a:picLocks noChangeAspect="1"/>
        </xdr:cNvPicPr>
      </xdr:nvPicPr>
      <xdr:blipFill>
        <a:blip r:embed="rId1"/>
        <a:stretch>
          <a:fillRect/>
        </a:stretch>
      </xdr:blipFill>
      <xdr:spPr>
        <a:xfrm>
          <a:off x="657225" y="14268450"/>
          <a:ext cx="5695950" cy="1371600"/>
        </a:xfrm>
        <a:prstGeom prst="rect">
          <a:avLst/>
        </a:prstGeom>
        <a:noFill/>
        <a:ln w="9525" cmpd="sng">
          <a:noFill/>
        </a:ln>
      </xdr:spPr>
    </xdr:pic>
    <xdr:clientData/>
  </xdr:twoCellAnchor>
  <xdr:twoCellAnchor editAs="oneCell">
    <xdr:from>
      <xdr:col>12</xdr:col>
      <xdr:colOff>161925</xdr:colOff>
      <xdr:row>62</xdr:row>
      <xdr:rowOff>38100</xdr:rowOff>
    </xdr:from>
    <xdr:to>
      <xdr:col>18</xdr:col>
      <xdr:colOff>762000</xdr:colOff>
      <xdr:row>68</xdr:row>
      <xdr:rowOff>38100</xdr:rowOff>
    </xdr:to>
    <xdr:pic>
      <xdr:nvPicPr>
        <xdr:cNvPr id="3" name="Picture 5" descr="womens"/>
        <xdr:cNvPicPr preferRelativeResize="1">
          <a:picLocks noChangeAspect="1"/>
        </xdr:cNvPicPr>
      </xdr:nvPicPr>
      <xdr:blipFill>
        <a:blip r:embed="rId2"/>
        <a:stretch>
          <a:fillRect/>
        </a:stretch>
      </xdr:blipFill>
      <xdr:spPr>
        <a:xfrm>
          <a:off x="9658350" y="14211300"/>
          <a:ext cx="5705475" cy="1371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133350</xdr:colOff>
      <xdr:row>64</xdr:row>
      <xdr:rowOff>76200</xdr:rowOff>
    </xdr:from>
    <xdr:to>
      <xdr:col>8</xdr:col>
      <xdr:colOff>276225</xdr:colOff>
      <xdr:row>70</xdr:row>
      <xdr:rowOff>76200</xdr:rowOff>
    </xdr:to>
    <xdr:pic>
      <xdr:nvPicPr>
        <xdr:cNvPr id="2" name="Picture 4" descr="mens"/>
        <xdr:cNvPicPr preferRelativeResize="1">
          <a:picLocks noChangeAspect="1"/>
        </xdr:cNvPicPr>
      </xdr:nvPicPr>
      <xdr:blipFill>
        <a:blip r:embed="rId1"/>
        <a:stretch>
          <a:fillRect/>
        </a:stretch>
      </xdr:blipFill>
      <xdr:spPr>
        <a:xfrm>
          <a:off x="657225" y="14706600"/>
          <a:ext cx="5695950" cy="1371600"/>
        </a:xfrm>
        <a:prstGeom prst="rect">
          <a:avLst/>
        </a:prstGeom>
        <a:noFill/>
        <a:ln w="9525" cmpd="sng">
          <a:noFill/>
        </a:ln>
      </xdr:spPr>
    </xdr:pic>
    <xdr:clientData/>
  </xdr:twoCellAnchor>
  <xdr:twoCellAnchor editAs="oneCell">
    <xdr:from>
      <xdr:col>12</xdr:col>
      <xdr:colOff>133350</xdr:colOff>
      <xdr:row>64</xdr:row>
      <xdr:rowOff>66675</xdr:rowOff>
    </xdr:from>
    <xdr:to>
      <xdr:col>18</xdr:col>
      <xdr:colOff>723900</xdr:colOff>
      <xdr:row>70</xdr:row>
      <xdr:rowOff>66675</xdr:rowOff>
    </xdr:to>
    <xdr:pic>
      <xdr:nvPicPr>
        <xdr:cNvPr id="3" name="Picture 5" descr="womens"/>
        <xdr:cNvPicPr preferRelativeResize="1">
          <a:picLocks noChangeAspect="1"/>
        </xdr:cNvPicPr>
      </xdr:nvPicPr>
      <xdr:blipFill>
        <a:blip r:embed="rId2"/>
        <a:stretch>
          <a:fillRect/>
        </a:stretch>
      </xdr:blipFill>
      <xdr:spPr>
        <a:xfrm>
          <a:off x="9629775" y="14697075"/>
          <a:ext cx="5695950" cy="1371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790575"/>
          <a:ext cx="4238625"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152400</xdr:colOff>
      <xdr:row>64</xdr:row>
      <xdr:rowOff>104775</xdr:rowOff>
    </xdr:from>
    <xdr:to>
      <xdr:col>8</xdr:col>
      <xdr:colOff>295275</xdr:colOff>
      <xdr:row>70</xdr:row>
      <xdr:rowOff>104775</xdr:rowOff>
    </xdr:to>
    <xdr:pic>
      <xdr:nvPicPr>
        <xdr:cNvPr id="2" name="Picture 4" descr="men"/>
        <xdr:cNvPicPr preferRelativeResize="1">
          <a:picLocks noChangeAspect="1"/>
        </xdr:cNvPicPr>
      </xdr:nvPicPr>
      <xdr:blipFill>
        <a:blip r:embed="rId1"/>
        <a:stretch>
          <a:fillRect/>
        </a:stretch>
      </xdr:blipFill>
      <xdr:spPr>
        <a:xfrm>
          <a:off x="676275" y="14735175"/>
          <a:ext cx="5695950" cy="1371600"/>
        </a:xfrm>
        <a:prstGeom prst="rect">
          <a:avLst/>
        </a:prstGeom>
        <a:noFill/>
        <a:ln w="9525" cmpd="sng">
          <a:noFill/>
        </a:ln>
      </xdr:spPr>
    </xdr:pic>
    <xdr:clientData/>
  </xdr:twoCellAnchor>
  <xdr:twoCellAnchor editAs="oneCell">
    <xdr:from>
      <xdr:col>12</xdr:col>
      <xdr:colOff>133350</xdr:colOff>
      <xdr:row>64</xdr:row>
      <xdr:rowOff>66675</xdr:rowOff>
    </xdr:from>
    <xdr:to>
      <xdr:col>18</xdr:col>
      <xdr:colOff>723900</xdr:colOff>
      <xdr:row>70</xdr:row>
      <xdr:rowOff>66675</xdr:rowOff>
    </xdr:to>
    <xdr:pic>
      <xdr:nvPicPr>
        <xdr:cNvPr id="3" name="Picture 5" descr="women"/>
        <xdr:cNvPicPr preferRelativeResize="1">
          <a:picLocks noChangeAspect="1"/>
        </xdr:cNvPicPr>
      </xdr:nvPicPr>
      <xdr:blipFill>
        <a:blip r:embed="rId2"/>
        <a:stretch>
          <a:fillRect/>
        </a:stretch>
      </xdr:blipFill>
      <xdr:spPr>
        <a:xfrm>
          <a:off x="9629775" y="14697075"/>
          <a:ext cx="5695950" cy="1371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64_IR&#23460;\16.&#12381;&#12398;&#20182;&#26989;&#21209;&#12539;&#26087;&#36039;&#26009;\&#26376;&#27425;&#20316;&#25104;&#12471;&#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次データ"/>
      <sheetName val="売上"/>
      <sheetName val="客数"/>
      <sheetName val="客単価"/>
      <sheetName val="前月まで"/>
      <sheetName val="事業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96"/>
  <sheetViews>
    <sheetView showGridLines="0" tabSelected="1" zoomScale="85" zoomScaleNormal="85" zoomScaleSheetLayoutView="70" zoomScalePageLayoutView="0" workbookViewId="0" topLeftCell="A21">
      <selection activeCell="C58" sqref="C58"/>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3984375"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41731</v>
      </c>
      <c r="X1" s="332"/>
      <c r="Y1" s="332"/>
      <c r="Z1" s="332"/>
    </row>
    <row r="2" spans="23:26" ht="18" customHeight="1">
      <c r="W2" s="328" t="s">
        <v>6</v>
      </c>
      <c r="X2" s="328"/>
      <c r="Y2" s="328"/>
      <c r="Z2" s="328"/>
    </row>
    <row r="3" spans="2:27" ht="18" customHeight="1">
      <c r="B3" s="5" t="str">
        <f>+"平成26年"&amp;AA3&amp;"月度（平成26年３月決算期）月次売上概況（速報）についてのお知らせ"</f>
        <v>平成26年３月度（平成26年３月決算期）月次売上概況（速報）についてのお知らせ</v>
      </c>
      <c r="W3" s="328" t="s">
        <v>21</v>
      </c>
      <c r="X3" s="328"/>
      <c r="Y3" s="328"/>
      <c r="Z3" s="328"/>
      <c r="AA3" s="6" t="s">
        <v>279</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■平成26年"&amp;AA3&amp;"月度概況　売上高前期比"</f>
        <v> ■平成26年３月度概況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f>Q12/100</f>
        <v>1.17744504717067</v>
      </c>
      <c r="G6" s="211"/>
      <c r="H6" s="211"/>
      <c r="I6" s="212" t="s">
        <v>92</v>
      </c>
      <c r="J6" s="211"/>
      <c r="K6" s="211"/>
      <c r="L6" s="211"/>
      <c r="M6" s="211"/>
      <c r="N6" s="211"/>
      <c r="O6" s="211"/>
      <c r="P6" s="211"/>
      <c r="Q6" s="211"/>
      <c r="W6" s="328" t="s">
        <v>280</v>
      </c>
      <c r="X6" s="328"/>
      <c r="Y6" s="328"/>
      <c r="Z6" s="328"/>
    </row>
    <row r="7" spans="2:26" ht="18" customHeight="1">
      <c r="B7" s="55"/>
      <c r="C7" s="55" t="s">
        <v>16</v>
      </c>
      <c r="D7" s="214"/>
      <c r="E7" s="211"/>
      <c r="F7" s="213">
        <f>Q19/100</f>
        <v>1.12136303893983</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81</v>
      </c>
      <c r="I11" s="206" t="s">
        <v>82</v>
      </c>
      <c r="J11" s="206" t="s">
        <v>83</v>
      </c>
      <c r="K11" s="206" t="s">
        <v>84</v>
      </c>
      <c r="L11" s="206" t="s">
        <v>31</v>
      </c>
      <c r="M11" s="206" t="s">
        <v>32</v>
      </c>
      <c r="N11" s="206" t="s">
        <v>33</v>
      </c>
      <c r="O11" s="206" t="s">
        <v>34</v>
      </c>
      <c r="P11" s="206" t="s">
        <v>35</v>
      </c>
      <c r="Q11" s="207" t="s">
        <v>36</v>
      </c>
      <c r="R11" s="208" t="str">
        <f>+""&amp;AA3&amp;"月まで"</f>
        <v>３月まで</v>
      </c>
      <c r="S11" s="205" t="s">
        <v>74</v>
      </c>
      <c r="T11" s="206" t="s">
        <v>75</v>
      </c>
      <c r="U11" s="206" t="s">
        <v>76</v>
      </c>
      <c r="V11" s="207" t="s">
        <v>77</v>
      </c>
      <c r="W11" s="205" t="s">
        <v>37</v>
      </c>
      <c r="X11" s="209" t="s">
        <v>38</v>
      </c>
      <c r="Y11" s="210" t="s">
        <v>39</v>
      </c>
      <c r="Z11" s="56"/>
    </row>
    <row r="12" spans="2:26" ht="18" customHeight="1">
      <c r="B12" s="283" t="s">
        <v>1</v>
      </c>
      <c r="C12" s="65" t="s">
        <v>2</v>
      </c>
      <c r="D12" s="66"/>
      <c r="E12" s="67"/>
      <c r="F12" s="68">
        <v>106.9</v>
      </c>
      <c r="G12" s="69">
        <v>111.8</v>
      </c>
      <c r="H12" s="69">
        <v>121.144545108212</v>
      </c>
      <c r="I12" s="69">
        <v>104.567531478165</v>
      </c>
      <c r="J12" s="69">
        <v>111.92828676308099</v>
      </c>
      <c r="K12" s="69">
        <v>112.056733219725</v>
      </c>
      <c r="L12" s="69">
        <v>105.198961021125</v>
      </c>
      <c r="M12" s="69">
        <v>109.707610240549</v>
      </c>
      <c r="N12" s="69">
        <v>110.560031784682</v>
      </c>
      <c r="O12" s="69">
        <v>109.337783506277</v>
      </c>
      <c r="P12" s="69">
        <v>112.691320580834</v>
      </c>
      <c r="Q12" s="70">
        <v>117.74450471706699</v>
      </c>
      <c r="R12" s="71">
        <v>110.88790841551801</v>
      </c>
      <c r="S12" s="72">
        <v>113.133417527321</v>
      </c>
      <c r="T12" s="73">
        <v>109.006315345643</v>
      </c>
      <c r="U12" s="73">
        <v>108.714313373676</v>
      </c>
      <c r="V12" s="74">
        <v>113.00974285290499</v>
      </c>
      <c r="W12" s="75">
        <v>111.126065171388</v>
      </c>
      <c r="X12" s="71">
        <v>110.700751210811</v>
      </c>
      <c r="Y12" s="71">
        <v>110.88790841551801</v>
      </c>
      <c r="Z12" s="32"/>
    </row>
    <row r="13" spans="2:26" ht="18" customHeight="1">
      <c r="B13" s="284"/>
      <c r="C13" s="329" t="s">
        <v>9</v>
      </c>
      <c r="D13" s="330"/>
      <c r="E13" s="331"/>
      <c r="F13" s="76">
        <v>107.1</v>
      </c>
      <c r="G13" s="77">
        <v>111.6</v>
      </c>
      <c r="H13" s="77">
        <v>120.56249540212501</v>
      </c>
      <c r="I13" s="77">
        <v>103.999942622348</v>
      </c>
      <c r="J13" s="77">
        <v>111.911277702049</v>
      </c>
      <c r="K13" s="77">
        <v>111.722172692111</v>
      </c>
      <c r="L13" s="77">
        <v>105.909930644555</v>
      </c>
      <c r="M13" s="77">
        <v>110.40848651491999</v>
      </c>
      <c r="N13" s="77">
        <v>112.567424710137</v>
      </c>
      <c r="O13" s="77">
        <v>111.057102909245</v>
      </c>
      <c r="P13" s="77">
        <v>115.68367000762201</v>
      </c>
      <c r="Q13" s="78">
        <v>118.74469720443199</v>
      </c>
      <c r="R13" s="79">
        <v>111.56323201777</v>
      </c>
      <c r="S13" s="80">
        <v>112.98818423369299</v>
      </c>
      <c r="T13" s="81">
        <v>108.585916587506</v>
      </c>
      <c r="U13" s="81">
        <v>109.90995451604</v>
      </c>
      <c r="V13" s="82">
        <v>114.72679598133799</v>
      </c>
      <c r="W13" s="83">
        <v>110.826438050929</v>
      </c>
      <c r="X13" s="79">
        <v>112.14215152810701</v>
      </c>
      <c r="Y13" s="79">
        <v>111.56323201777</v>
      </c>
      <c r="Z13" s="32"/>
    </row>
    <row r="14" spans="2:26" ht="18" customHeight="1">
      <c r="B14" s="284"/>
      <c r="C14" s="84"/>
      <c r="D14" s="85" t="s">
        <v>12</v>
      </c>
      <c r="E14" s="86"/>
      <c r="F14" s="76">
        <v>108.8</v>
      </c>
      <c r="G14" s="87">
        <v>113.2</v>
      </c>
      <c r="H14" s="87">
        <v>120.125384634994</v>
      </c>
      <c r="I14" s="87">
        <v>104.551167653987</v>
      </c>
      <c r="J14" s="87">
        <v>113.003692603914</v>
      </c>
      <c r="K14" s="87">
        <v>113.268469959298</v>
      </c>
      <c r="L14" s="87">
        <v>105.179042121721</v>
      </c>
      <c r="M14" s="87">
        <v>111.128623728604</v>
      </c>
      <c r="N14" s="87">
        <v>112.309888579614</v>
      </c>
      <c r="O14" s="87">
        <v>112.028752877508</v>
      </c>
      <c r="P14" s="87">
        <v>114.92155499490599</v>
      </c>
      <c r="Q14" s="78">
        <v>120.095622185678</v>
      </c>
      <c r="R14" s="79">
        <v>112.197191791293</v>
      </c>
      <c r="S14" s="80">
        <v>113.984971464995</v>
      </c>
      <c r="T14" s="81">
        <v>109.620896423108</v>
      </c>
      <c r="U14" s="81">
        <v>109.84696945830501</v>
      </c>
      <c r="V14" s="82">
        <v>115.519117080883</v>
      </c>
      <c r="W14" s="83">
        <v>111.857241329463</v>
      </c>
      <c r="X14" s="79">
        <v>112.46637941533</v>
      </c>
      <c r="Y14" s="79">
        <v>112.197191791293</v>
      </c>
      <c r="Z14" s="32"/>
    </row>
    <row r="15" spans="2:26" ht="18" customHeight="1">
      <c r="B15" s="284"/>
      <c r="C15" s="84"/>
      <c r="D15" s="88" t="s">
        <v>17</v>
      </c>
      <c r="E15" s="89"/>
      <c r="F15" s="76">
        <v>101.8</v>
      </c>
      <c r="G15" s="77">
        <v>103.8</v>
      </c>
      <c r="H15" s="77">
        <v>118.53024775014201</v>
      </c>
      <c r="I15" s="77">
        <v>104.31657087458399</v>
      </c>
      <c r="J15" s="77">
        <v>106.304038055753</v>
      </c>
      <c r="K15" s="77">
        <v>101.10122345205</v>
      </c>
      <c r="L15" s="77">
        <v>108.389426277629</v>
      </c>
      <c r="M15" s="77">
        <v>106.740336737395</v>
      </c>
      <c r="N15" s="77">
        <v>112.15756565590999</v>
      </c>
      <c r="O15" s="77">
        <v>109.18144961840399</v>
      </c>
      <c r="P15" s="77">
        <v>120.91781174060301</v>
      </c>
      <c r="Q15" s="78">
        <v>111.394739968873</v>
      </c>
      <c r="R15" s="79">
        <v>108.625823739573</v>
      </c>
      <c r="S15" s="80">
        <v>108.068430670118</v>
      </c>
      <c r="T15" s="81">
        <v>103.805423287705</v>
      </c>
      <c r="U15" s="81">
        <v>109.117853206644</v>
      </c>
      <c r="V15" s="82">
        <v>112.416813999029</v>
      </c>
      <c r="W15" s="83">
        <v>105.869961072144</v>
      </c>
      <c r="X15" s="79">
        <v>110.67162022045001</v>
      </c>
      <c r="Y15" s="79">
        <v>108.625823739573</v>
      </c>
      <c r="Z15" s="32"/>
    </row>
    <row r="16" spans="2:26" ht="18" customHeight="1">
      <c r="B16" s="284"/>
      <c r="C16" s="322" t="s">
        <v>3</v>
      </c>
      <c r="D16" s="323"/>
      <c r="E16" s="324"/>
      <c r="F16" s="90">
        <v>101.2</v>
      </c>
      <c r="G16" s="87">
        <v>107.8</v>
      </c>
      <c r="H16" s="87">
        <v>117.79946909089401</v>
      </c>
      <c r="I16" s="87">
        <v>101.94613587813599</v>
      </c>
      <c r="J16" s="87">
        <v>107.29712251879499</v>
      </c>
      <c r="K16" s="87">
        <v>108.122385677181</v>
      </c>
      <c r="L16" s="87">
        <v>100.548304250333</v>
      </c>
      <c r="M16" s="87">
        <v>104.03250820674901</v>
      </c>
      <c r="N16" s="87">
        <v>103.527475917863</v>
      </c>
      <c r="O16" s="87">
        <v>106.319394211558</v>
      </c>
      <c r="P16" s="87">
        <v>109.276793494045</v>
      </c>
      <c r="Q16" s="91">
        <v>108.441687575897</v>
      </c>
      <c r="R16" s="92">
        <v>106.09841003062499</v>
      </c>
      <c r="S16" s="93">
        <v>109.313737408698</v>
      </c>
      <c r="T16" s="94">
        <v>104.873228397883</v>
      </c>
      <c r="U16" s="94">
        <v>102.810475273008</v>
      </c>
      <c r="V16" s="95">
        <v>107.57705204592001</v>
      </c>
      <c r="W16" s="96">
        <v>106.992899095609</v>
      </c>
      <c r="X16" s="92">
        <v>105.22775639311</v>
      </c>
      <c r="Y16" s="92">
        <v>106.09841003062499</v>
      </c>
      <c r="Z16" s="31"/>
    </row>
    <row r="17" spans="2:26" ht="18" customHeight="1">
      <c r="B17" s="284"/>
      <c r="C17" s="325" t="s">
        <v>4</v>
      </c>
      <c r="D17" s="326"/>
      <c r="E17" s="327"/>
      <c r="F17" s="97">
        <v>107.5</v>
      </c>
      <c r="G17" s="98">
        <v>105</v>
      </c>
      <c r="H17" s="98">
        <v>101.97319124136199</v>
      </c>
      <c r="I17" s="98">
        <v>102.557300509337</v>
      </c>
      <c r="J17" s="98">
        <v>105.31723143475101</v>
      </c>
      <c r="K17" s="98">
        <v>104.76159027869501</v>
      </c>
      <c r="L17" s="98">
        <v>104.608495553206</v>
      </c>
      <c r="M17" s="98">
        <v>106.823696514174</v>
      </c>
      <c r="N17" s="98">
        <v>108.482426088059</v>
      </c>
      <c r="O17" s="98">
        <v>105.36340852130299</v>
      </c>
      <c r="P17" s="98">
        <v>105.16202226476601</v>
      </c>
      <c r="Q17" s="99">
        <v>110.75075460792401</v>
      </c>
      <c r="R17" s="100">
        <v>105.748229001532</v>
      </c>
      <c r="S17" s="101">
        <v>104.27323714283601</v>
      </c>
      <c r="T17" s="102">
        <v>104.52705610337001</v>
      </c>
      <c r="U17" s="102">
        <v>106.844141624389</v>
      </c>
      <c r="V17" s="103">
        <v>107.382679766943</v>
      </c>
      <c r="W17" s="104">
        <v>104.54641770607</v>
      </c>
      <c r="X17" s="100">
        <v>106.87900905538</v>
      </c>
      <c r="Y17" s="100">
        <v>105.748229001532</v>
      </c>
      <c r="Z17" s="31"/>
    </row>
    <row r="18" spans="2:26" ht="18" customHeight="1">
      <c r="B18" s="285"/>
      <c r="C18" s="15" t="s">
        <v>40</v>
      </c>
      <c r="D18" s="105"/>
      <c r="E18" s="106"/>
      <c r="F18" s="107">
        <v>105.5</v>
      </c>
      <c r="G18" s="108">
        <v>112.9</v>
      </c>
      <c r="H18" s="108">
        <v>125.098749840673</v>
      </c>
      <c r="I18" s="108">
        <v>109.68430667567499</v>
      </c>
      <c r="J18" s="108">
        <v>112.019907585372</v>
      </c>
      <c r="K18" s="108">
        <v>114.54179485955301</v>
      </c>
      <c r="L18" s="108">
        <v>100.47592557069001</v>
      </c>
      <c r="M18" s="108">
        <v>105.130720859919</v>
      </c>
      <c r="N18" s="108">
        <v>97.1189144063223</v>
      </c>
      <c r="O18" s="108">
        <v>96.80383110973469</v>
      </c>
      <c r="P18" s="108">
        <v>93.4321293251968</v>
      </c>
      <c r="Q18" s="109">
        <v>111.199495997901</v>
      </c>
      <c r="R18" s="110">
        <v>106.354775839273</v>
      </c>
      <c r="S18" s="111">
        <v>114.043261181484</v>
      </c>
      <c r="T18" s="112">
        <v>112.04930200494101</v>
      </c>
      <c r="U18" s="112">
        <v>100.79353418258701</v>
      </c>
      <c r="V18" s="113">
        <v>101.28993650301501</v>
      </c>
      <c r="W18" s="114">
        <v>113.13589287730701</v>
      </c>
      <c r="X18" s="110">
        <v>101.01989254146599</v>
      </c>
      <c r="Y18" s="110">
        <v>106.354775839273</v>
      </c>
      <c r="Z18" s="31"/>
    </row>
    <row r="19" spans="2:26" ht="18" customHeight="1">
      <c r="B19" s="283" t="s">
        <v>5</v>
      </c>
      <c r="C19" s="33" t="s">
        <v>18</v>
      </c>
      <c r="D19" s="33"/>
      <c r="E19" s="115"/>
      <c r="F19" s="116">
        <v>100.4</v>
      </c>
      <c r="G19" s="117">
        <v>102.3</v>
      </c>
      <c r="H19" s="117">
        <v>110.29365854803702</v>
      </c>
      <c r="I19" s="117">
        <v>96.186292040707</v>
      </c>
      <c r="J19" s="117">
        <v>102.490842234417</v>
      </c>
      <c r="K19" s="117">
        <v>103.972041698501</v>
      </c>
      <c r="L19" s="117">
        <v>98.1297099050563</v>
      </c>
      <c r="M19" s="117">
        <v>103.37399200551101</v>
      </c>
      <c r="N19" s="117">
        <v>105.534970844422</v>
      </c>
      <c r="O19" s="117">
        <v>105.59622816959899</v>
      </c>
      <c r="P19" s="117">
        <v>108.96142171358801</v>
      </c>
      <c r="Q19" s="118">
        <v>112.136303893983</v>
      </c>
      <c r="R19" s="119">
        <v>104.04657731239</v>
      </c>
      <c r="S19" s="120">
        <v>104.30644943876901</v>
      </c>
      <c r="T19" s="121">
        <v>100.25266898513101</v>
      </c>
      <c r="U19" s="121">
        <v>102.682614374796</v>
      </c>
      <c r="V19" s="122">
        <v>108.59850710254099</v>
      </c>
      <c r="W19" s="123">
        <v>102.35884769927299</v>
      </c>
      <c r="X19" s="119">
        <v>105.400707902421</v>
      </c>
      <c r="Y19" s="119">
        <v>104.04657731239</v>
      </c>
      <c r="Z19" s="32"/>
    </row>
    <row r="20" spans="2:26" ht="18" customHeight="1">
      <c r="B20" s="284"/>
      <c r="C20" s="34"/>
      <c r="D20" s="85" t="s">
        <v>13</v>
      </c>
      <c r="E20" s="86"/>
      <c r="F20" s="124">
        <v>100.2</v>
      </c>
      <c r="G20" s="87">
        <v>102.5</v>
      </c>
      <c r="H20" s="87">
        <v>109.573636458257</v>
      </c>
      <c r="I20" s="87">
        <v>95.38156970944381</v>
      </c>
      <c r="J20" s="87">
        <v>101.460348348573</v>
      </c>
      <c r="K20" s="87">
        <v>102.925553492796</v>
      </c>
      <c r="L20" s="87">
        <v>96.577881066795</v>
      </c>
      <c r="M20" s="87">
        <v>102.754140657589</v>
      </c>
      <c r="N20" s="87">
        <v>104.950331077</v>
      </c>
      <c r="O20" s="87">
        <v>104.93878008067199</v>
      </c>
      <c r="P20" s="87">
        <v>107.681066603564</v>
      </c>
      <c r="Q20" s="125">
        <v>112.399053055823</v>
      </c>
      <c r="R20" s="126">
        <v>103.442684993568</v>
      </c>
      <c r="S20" s="124">
        <v>104.050687204899</v>
      </c>
      <c r="T20" s="127">
        <v>99.4205763823799</v>
      </c>
      <c r="U20" s="127">
        <v>101.812411379765</v>
      </c>
      <c r="V20" s="95">
        <v>108.165324783011</v>
      </c>
      <c r="W20" s="128">
        <v>101.80269974771701</v>
      </c>
      <c r="X20" s="126">
        <v>104.72929026865401</v>
      </c>
      <c r="Y20" s="126">
        <v>103.442684993568</v>
      </c>
      <c r="Z20" s="32"/>
    </row>
    <row r="21" spans="2:26" ht="18" customHeight="1">
      <c r="B21" s="284"/>
      <c r="C21" s="34"/>
      <c r="D21" s="88" t="s">
        <v>19</v>
      </c>
      <c r="E21" s="89"/>
      <c r="F21" s="97">
        <v>102.3</v>
      </c>
      <c r="G21" s="98">
        <v>100.6</v>
      </c>
      <c r="H21" s="98">
        <v>115.72611193748901</v>
      </c>
      <c r="I21" s="98">
        <v>101.611596397072</v>
      </c>
      <c r="J21" s="98">
        <v>115.10431938276999</v>
      </c>
      <c r="K21" s="98">
        <v>117.794794860583</v>
      </c>
      <c r="L21" s="98">
        <v>114.84449255079201</v>
      </c>
      <c r="M21" s="98">
        <v>109.33725600139299</v>
      </c>
      <c r="N21" s="98">
        <v>112.40896599422301</v>
      </c>
      <c r="O21" s="98">
        <v>111.73760925566401</v>
      </c>
      <c r="P21" s="98">
        <v>122.758604031001</v>
      </c>
      <c r="Q21" s="129">
        <v>108.905700385204</v>
      </c>
      <c r="R21" s="130">
        <v>109.793489938329</v>
      </c>
      <c r="S21" s="131">
        <v>106.273229246228</v>
      </c>
      <c r="T21" s="81">
        <v>108.006710954121</v>
      </c>
      <c r="U21" s="81">
        <v>111.987756516164</v>
      </c>
      <c r="V21" s="82">
        <v>113.162639789401</v>
      </c>
      <c r="W21" s="132">
        <v>107.03215496219</v>
      </c>
      <c r="X21" s="130">
        <v>112.531504892017</v>
      </c>
      <c r="Y21" s="130">
        <v>109.793489938329</v>
      </c>
      <c r="Z21" s="32"/>
    </row>
    <row r="22" spans="2:26" ht="18" customHeight="1">
      <c r="B22" s="284"/>
      <c r="C22" s="133" t="s">
        <v>14</v>
      </c>
      <c r="D22" s="134"/>
      <c r="E22" s="135"/>
      <c r="F22" s="136">
        <v>92.7</v>
      </c>
      <c r="G22" s="87">
        <v>97.2</v>
      </c>
      <c r="H22" s="87">
        <v>106.90414852607898</v>
      </c>
      <c r="I22" s="87">
        <v>92.4911183544701</v>
      </c>
      <c r="J22" s="87">
        <v>96.6753335543217</v>
      </c>
      <c r="K22" s="87">
        <v>98.0134945469605</v>
      </c>
      <c r="L22" s="87">
        <v>92.3239893731253</v>
      </c>
      <c r="M22" s="87">
        <v>96.3735959256555</v>
      </c>
      <c r="N22" s="87">
        <v>96.717735452081</v>
      </c>
      <c r="O22" s="87">
        <v>99.2526254932447</v>
      </c>
      <c r="P22" s="87">
        <v>101.71885193535599</v>
      </c>
      <c r="Q22" s="137">
        <v>101.054644038048</v>
      </c>
      <c r="R22" s="138">
        <v>97.4494759598946</v>
      </c>
      <c r="S22" s="139">
        <v>99.34286476777619</v>
      </c>
      <c r="T22" s="140">
        <v>94.9292686206432</v>
      </c>
      <c r="U22" s="140">
        <v>95.3422953802748</v>
      </c>
      <c r="V22" s="141">
        <v>100.30718355970001</v>
      </c>
      <c r="W22" s="142">
        <v>97.0439379392904</v>
      </c>
      <c r="X22" s="138">
        <v>97.8397897658095</v>
      </c>
      <c r="Y22" s="138">
        <v>97.4494759598946</v>
      </c>
      <c r="Z22" s="60"/>
    </row>
    <row r="23" spans="2:26" ht="18" customHeight="1">
      <c r="B23" s="285"/>
      <c r="C23" s="143" t="s">
        <v>15</v>
      </c>
      <c r="D23" s="144"/>
      <c r="E23" s="145"/>
      <c r="F23" s="146">
        <v>108</v>
      </c>
      <c r="G23" s="147">
        <v>105.4</v>
      </c>
      <c r="H23" s="147">
        <v>102.498547356188</v>
      </c>
      <c r="I23" s="147">
        <v>103.117101937657</v>
      </c>
      <c r="J23" s="147">
        <v>104.947405954715</v>
      </c>
      <c r="K23" s="147">
        <v>105.00817260542601</v>
      </c>
      <c r="L23" s="147">
        <v>104.60667937757499</v>
      </c>
      <c r="M23" s="147">
        <v>106.62212499260899</v>
      </c>
      <c r="N23" s="147">
        <v>108.508877999109</v>
      </c>
      <c r="O23" s="147">
        <v>105.729684908789</v>
      </c>
      <c r="P23" s="147">
        <v>105.866216501371</v>
      </c>
      <c r="Q23" s="148">
        <v>111.226175349428</v>
      </c>
      <c r="R23" s="149">
        <v>106.150070215579</v>
      </c>
      <c r="S23" s="150">
        <v>104.738964679567</v>
      </c>
      <c r="T23" s="151">
        <v>104.73121477519601</v>
      </c>
      <c r="U23" s="151">
        <v>106.78619494535</v>
      </c>
      <c r="V23" s="152">
        <v>107.83407794961299</v>
      </c>
      <c r="W23" s="153">
        <v>104.90372069635201</v>
      </c>
      <c r="X23" s="149">
        <v>107.041612462843</v>
      </c>
      <c r="Y23" s="149">
        <v>106.150070215579</v>
      </c>
      <c r="Z23" s="60"/>
    </row>
    <row r="24" spans="2:26" ht="18" customHeight="1">
      <c r="B24" s="283" t="s">
        <v>41</v>
      </c>
      <c r="C24" s="33" t="s">
        <v>42</v>
      </c>
      <c r="D24" s="154"/>
      <c r="E24" s="155"/>
      <c r="F24" s="156">
        <v>268</v>
      </c>
      <c r="G24" s="157">
        <v>270</v>
      </c>
      <c r="H24" s="157">
        <v>271</v>
      </c>
      <c r="I24" s="157">
        <v>270</v>
      </c>
      <c r="J24" s="157">
        <v>273</v>
      </c>
      <c r="K24" s="157">
        <v>278</v>
      </c>
      <c r="L24" s="157">
        <v>280</v>
      </c>
      <c r="M24" s="157">
        <v>284</v>
      </c>
      <c r="N24" s="157">
        <v>283</v>
      </c>
      <c r="O24" s="157">
        <v>283</v>
      </c>
      <c r="P24" s="157">
        <v>293</v>
      </c>
      <c r="Q24" s="158">
        <v>294</v>
      </c>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v>202</v>
      </c>
      <c r="I25" s="164">
        <v>201</v>
      </c>
      <c r="J25" s="164">
        <v>203</v>
      </c>
      <c r="K25" s="164">
        <v>206</v>
      </c>
      <c r="L25" s="164">
        <v>208</v>
      </c>
      <c r="M25" s="164">
        <v>209</v>
      </c>
      <c r="N25" s="164">
        <v>208</v>
      </c>
      <c r="O25" s="164">
        <v>208</v>
      </c>
      <c r="P25" s="164">
        <v>210</v>
      </c>
      <c r="Q25" s="165">
        <v>213</v>
      </c>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v>50</v>
      </c>
      <c r="I26" s="171">
        <v>50</v>
      </c>
      <c r="J26" s="171">
        <v>51</v>
      </c>
      <c r="K26" s="171">
        <v>53</v>
      </c>
      <c r="L26" s="171">
        <v>53</v>
      </c>
      <c r="M26" s="171">
        <v>56</v>
      </c>
      <c r="N26" s="171">
        <v>56</v>
      </c>
      <c r="O26" s="171">
        <v>56</v>
      </c>
      <c r="P26" s="171">
        <v>64</v>
      </c>
      <c r="Q26" s="172">
        <v>62</v>
      </c>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v>19</v>
      </c>
      <c r="I27" s="178">
        <v>19</v>
      </c>
      <c r="J27" s="178">
        <v>19</v>
      </c>
      <c r="K27" s="178">
        <v>19</v>
      </c>
      <c r="L27" s="178">
        <v>19</v>
      </c>
      <c r="M27" s="178">
        <v>19</v>
      </c>
      <c r="N27" s="178">
        <v>19</v>
      </c>
      <c r="O27" s="178">
        <v>19</v>
      </c>
      <c r="P27" s="178">
        <v>19</v>
      </c>
      <c r="Q27" s="179">
        <v>19</v>
      </c>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v>207</v>
      </c>
      <c r="I28" s="184">
        <v>204</v>
      </c>
      <c r="J28" s="184">
        <v>198</v>
      </c>
      <c r="K28" s="184">
        <v>193</v>
      </c>
      <c r="L28" s="184">
        <v>213</v>
      </c>
      <c r="M28" s="184">
        <v>219</v>
      </c>
      <c r="N28" s="184">
        <v>219</v>
      </c>
      <c r="O28" s="184">
        <v>216</v>
      </c>
      <c r="P28" s="184">
        <v>215</v>
      </c>
      <c r="Q28" s="185">
        <v>213</v>
      </c>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v>172</v>
      </c>
      <c r="I29" s="191">
        <v>169</v>
      </c>
      <c r="J29" s="191">
        <v>164</v>
      </c>
      <c r="K29" s="191">
        <v>164</v>
      </c>
      <c r="L29" s="191">
        <v>177</v>
      </c>
      <c r="M29" s="191">
        <v>183</v>
      </c>
      <c r="N29" s="191">
        <v>183</v>
      </c>
      <c r="O29" s="191">
        <v>180</v>
      </c>
      <c r="P29" s="191">
        <v>179</v>
      </c>
      <c r="Q29" s="192">
        <v>179</v>
      </c>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v>35</v>
      </c>
      <c r="I30" s="178">
        <v>35</v>
      </c>
      <c r="J30" s="178">
        <v>34</v>
      </c>
      <c r="K30" s="178">
        <v>29</v>
      </c>
      <c r="L30" s="178">
        <v>36</v>
      </c>
      <c r="M30" s="178">
        <v>36</v>
      </c>
      <c r="N30" s="178">
        <v>36</v>
      </c>
      <c r="O30" s="178">
        <v>36</v>
      </c>
      <c r="P30" s="178">
        <v>36</v>
      </c>
      <c r="Q30" s="179">
        <v>34</v>
      </c>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hidden="1">
      <c r="B36" s="7" t="s">
        <v>215</v>
      </c>
      <c r="C36" s="277"/>
      <c r="D36" s="40"/>
      <c r="E36" s="11"/>
      <c r="F36" s="9"/>
      <c r="J36" s="10"/>
      <c r="W36" s="12"/>
      <c r="X36" s="12"/>
      <c r="Y36" s="12"/>
      <c r="Z36" s="12"/>
    </row>
    <row r="37" spans="2:26" ht="18" customHeight="1">
      <c r="B37" s="59"/>
      <c r="C37" s="59"/>
      <c r="D37" s="59"/>
      <c r="E37" s="17"/>
      <c r="F37" s="58"/>
      <c r="G37" s="58"/>
      <c r="H37" s="58"/>
      <c r="I37" s="58"/>
      <c r="J37" s="58"/>
      <c r="K37" s="58"/>
      <c r="L37" s="58"/>
      <c r="M37" s="58"/>
      <c r="N37" s="58"/>
      <c r="O37" s="58"/>
      <c r="P37" s="58"/>
      <c r="Q37" s="58"/>
      <c r="R37" s="58"/>
      <c r="S37" s="58"/>
      <c r="T37" s="58"/>
      <c r="U37" s="58"/>
      <c r="V37" s="58"/>
      <c r="W37" s="58"/>
      <c r="X37" s="58"/>
      <c r="Y37" s="58"/>
      <c r="Z37" s="58"/>
    </row>
    <row r="38" spans="2:25" ht="18" customHeight="1">
      <c r="B38" s="217" t="s">
        <v>100</v>
      </c>
      <c r="G38" s="14"/>
      <c r="I38" s="11" t="s">
        <v>0</v>
      </c>
      <c r="J38" s="11"/>
      <c r="K38" s="13"/>
      <c r="L38" s="13"/>
      <c r="Y38" s="11"/>
    </row>
    <row r="39" spans="2:25" s="9" customFormat="1" ht="18" customHeight="1">
      <c r="B39" s="218"/>
      <c r="C39" s="219"/>
      <c r="D39" s="220"/>
      <c r="E39" s="221"/>
      <c r="F39" s="222" t="s">
        <v>25</v>
      </c>
      <c r="G39" s="222" t="s">
        <v>22</v>
      </c>
      <c r="H39" s="222" t="s">
        <v>23</v>
      </c>
      <c r="I39" s="223" t="s">
        <v>24</v>
      </c>
      <c r="J39" s="41"/>
      <c r="K39" s="42"/>
      <c r="L39" s="42"/>
      <c r="M39" s="42"/>
      <c r="N39" s="42"/>
      <c r="O39" s="42"/>
      <c r="P39" s="42"/>
      <c r="Q39" s="42"/>
      <c r="R39" s="42"/>
      <c r="S39" s="42"/>
      <c r="T39" s="42"/>
      <c r="U39" s="42"/>
      <c r="V39" s="42"/>
      <c r="W39" s="42"/>
      <c r="X39" s="42"/>
      <c r="Y39" s="42"/>
    </row>
    <row r="40" spans="2:25" s="13" customFormat="1" ht="18" customHeight="1">
      <c r="B40" s="316" t="s">
        <v>98</v>
      </c>
      <c r="C40" s="319" t="s">
        <v>9</v>
      </c>
      <c r="D40" s="320"/>
      <c r="E40" s="321"/>
      <c r="F40" s="273">
        <v>119.534451255102</v>
      </c>
      <c r="G40" s="273">
        <v>115.659007062672</v>
      </c>
      <c r="H40" s="273">
        <v>126.453722175916</v>
      </c>
      <c r="I40" s="274">
        <v>118.051360743611</v>
      </c>
      <c r="J40" s="41"/>
      <c r="K40" s="42"/>
      <c r="L40" s="42"/>
      <c r="M40" s="42"/>
      <c r="N40" s="42"/>
      <c r="O40" s="42"/>
      <c r="P40" s="42"/>
      <c r="Q40" s="42"/>
      <c r="R40" s="42"/>
      <c r="S40" s="42"/>
      <c r="T40" s="42"/>
      <c r="U40" s="42"/>
      <c r="V40" s="42"/>
      <c r="W40" s="42"/>
      <c r="X40" s="42"/>
      <c r="Y40" s="42"/>
    </row>
    <row r="41" spans="2:25" s="13" customFormat="1" ht="18" customHeight="1">
      <c r="B41" s="317"/>
      <c r="C41" s="84"/>
      <c r="D41" s="85" t="s">
        <v>12</v>
      </c>
      <c r="E41" s="86"/>
      <c r="F41" s="127">
        <v>120.845281904215</v>
      </c>
      <c r="G41" s="127">
        <v>118.00286397909201</v>
      </c>
      <c r="H41" s="127">
        <v>125.55328387950499</v>
      </c>
      <c r="I41" s="95">
        <v>118.262111774709</v>
      </c>
      <c r="J41" s="41"/>
      <c r="K41" s="42"/>
      <c r="L41" s="42"/>
      <c r="M41" s="42"/>
      <c r="N41" s="42"/>
      <c r="O41" s="42"/>
      <c r="P41" s="42"/>
      <c r="Q41" s="42"/>
      <c r="R41" s="42"/>
      <c r="S41" s="42"/>
      <c r="T41" s="42"/>
      <c r="U41" s="42"/>
      <c r="V41" s="42"/>
      <c r="W41" s="42"/>
      <c r="X41" s="42"/>
      <c r="Y41" s="42"/>
    </row>
    <row r="42" spans="2:25" s="21" customFormat="1" ht="18" customHeight="1">
      <c r="B42" s="317"/>
      <c r="C42" s="84"/>
      <c r="D42" s="88" t="s">
        <v>17</v>
      </c>
      <c r="E42" s="89"/>
      <c r="F42" s="81">
        <v>120.55545049670799</v>
      </c>
      <c r="G42" s="81">
        <v>99.39803294622</v>
      </c>
      <c r="H42" s="81" t="s">
        <v>44</v>
      </c>
      <c r="I42" s="82">
        <v>109.579945555431</v>
      </c>
      <c r="J42" s="41"/>
      <c r="K42" s="42"/>
      <c r="L42" s="42"/>
      <c r="M42" s="42"/>
      <c r="N42" s="42"/>
      <c r="O42" s="42"/>
      <c r="P42" s="42"/>
      <c r="Q42" s="42"/>
      <c r="R42" s="42"/>
      <c r="S42" s="42"/>
      <c r="T42" s="42"/>
      <c r="U42" s="42"/>
      <c r="V42" s="42"/>
      <c r="W42" s="42"/>
      <c r="X42" s="42"/>
      <c r="Y42" s="42"/>
    </row>
    <row r="43" spans="1:25" ht="18" customHeight="1">
      <c r="A43" s="18"/>
      <c r="B43" s="317"/>
      <c r="C43" s="322" t="s">
        <v>3</v>
      </c>
      <c r="D43" s="323"/>
      <c r="E43" s="324"/>
      <c r="F43" s="127">
        <v>110.994971414748</v>
      </c>
      <c r="G43" s="127">
        <v>105.50643567044999</v>
      </c>
      <c r="H43" s="127">
        <v>105.493060628195</v>
      </c>
      <c r="I43" s="95">
        <v>108.618054306779</v>
      </c>
      <c r="J43" s="23"/>
      <c r="K43" s="42"/>
      <c r="L43" s="42"/>
      <c r="M43" s="42"/>
      <c r="N43" s="42"/>
      <c r="O43" s="42"/>
      <c r="P43" s="42"/>
      <c r="Q43" s="42"/>
      <c r="R43" s="42"/>
      <c r="S43" s="42"/>
      <c r="T43" s="42"/>
      <c r="U43" s="42"/>
      <c r="V43" s="42"/>
      <c r="W43" s="42"/>
      <c r="X43" s="42"/>
      <c r="Y43" s="42"/>
    </row>
    <row r="44" spans="1:25" ht="18" customHeight="1">
      <c r="A44" s="18"/>
      <c r="B44" s="318"/>
      <c r="C44" s="325" t="s">
        <v>4</v>
      </c>
      <c r="D44" s="326"/>
      <c r="E44" s="327"/>
      <c r="F44" s="181">
        <v>108.87623116174201</v>
      </c>
      <c r="G44" s="269">
        <v>111.84546334594701</v>
      </c>
      <c r="H44" s="269">
        <v>119.01576735155399</v>
      </c>
      <c r="I44" s="270">
        <v>108.87987228947699</v>
      </c>
      <c r="J44" s="41"/>
      <c r="K44" s="42"/>
      <c r="L44" s="42"/>
      <c r="M44" s="42"/>
      <c r="N44" s="42"/>
      <c r="O44" s="42"/>
      <c r="P44" s="42"/>
      <c r="Q44" s="42"/>
      <c r="R44" s="42"/>
      <c r="S44" s="42"/>
      <c r="T44" s="42"/>
      <c r="U44" s="42"/>
      <c r="V44" s="42"/>
      <c r="W44" s="42"/>
      <c r="X44" s="42"/>
      <c r="Y44" s="42"/>
    </row>
    <row r="45" spans="2:25" s="13" customFormat="1" ht="18" customHeight="1">
      <c r="B45" s="283" t="s">
        <v>5</v>
      </c>
      <c r="C45" s="33" t="s">
        <v>18</v>
      </c>
      <c r="D45" s="33"/>
      <c r="E45" s="115"/>
      <c r="F45" s="160">
        <v>114.282667973557</v>
      </c>
      <c r="G45" s="271">
        <v>109.333315135358</v>
      </c>
      <c r="H45" s="271" t="s">
        <v>44</v>
      </c>
      <c r="I45" s="272">
        <v>108.803681547376</v>
      </c>
      <c r="J45" s="41"/>
      <c r="K45" s="42"/>
      <c r="L45" s="42"/>
      <c r="M45" s="42"/>
      <c r="N45" s="42"/>
      <c r="O45" s="42"/>
      <c r="P45" s="42"/>
      <c r="Q45" s="42"/>
      <c r="R45" s="42"/>
      <c r="S45" s="42"/>
      <c r="T45" s="42"/>
      <c r="U45" s="42"/>
      <c r="V45" s="42"/>
      <c r="W45" s="42"/>
      <c r="X45" s="42"/>
      <c r="Y45" s="42"/>
    </row>
    <row r="46" spans="2:25" s="13" customFormat="1" ht="18" customHeight="1">
      <c r="B46" s="284"/>
      <c r="C46" s="34"/>
      <c r="D46" s="85" t="s">
        <v>13</v>
      </c>
      <c r="E46" s="86"/>
      <c r="F46" s="127">
        <v>113.659767087459</v>
      </c>
      <c r="G46" s="127">
        <v>111.47774458581601</v>
      </c>
      <c r="H46" s="127">
        <v>115.677629153514</v>
      </c>
      <c r="I46" s="95">
        <v>107.510408594134</v>
      </c>
      <c r="J46" s="41"/>
      <c r="K46" s="42"/>
      <c r="L46" s="42"/>
      <c r="M46" s="42"/>
      <c r="N46" s="42"/>
      <c r="O46" s="42"/>
      <c r="P46" s="42"/>
      <c r="Q46" s="42"/>
      <c r="R46" s="42"/>
      <c r="S46" s="42"/>
      <c r="T46" s="42"/>
      <c r="U46" s="42"/>
      <c r="V46" s="42"/>
      <c r="W46" s="42"/>
      <c r="X46" s="42"/>
      <c r="Y46" s="42"/>
    </row>
    <row r="47" spans="2:25" s="21" customFormat="1" ht="18" customHeight="1">
      <c r="B47" s="284"/>
      <c r="C47" s="34"/>
      <c r="D47" s="88" t="s">
        <v>19</v>
      </c>
      <c r="E47" s="89"/>
      <c r="F47" s="267">
        <v>132.548307403534</v>
      </c>
      <c r="G47" s="267">
        <v>95.30030127123919</v>
      </c>
      <c r="H47" s="267" t="s">
        <v>44</v>
      </c>
      <c r="I47" s="268">
        <v>116.77519356559101</v>
      </c>
      <c r="J47" s="41"/>
      <c r="K47" s="42"/>
      <c r="L47" s="42"/>
      <c r="M47" s="42"/>
      <c r="N47" s="42"/>
      <c r="O47" s="42"/>
      <c r="P47" s="42"/>
      <c r="Q47" s="42"/>
      <c r="R47" s="42"/>
      <c r="S47" s="42"/>
      <c r="T47" s="42"/>
      <c r="U47" s="42"/>
      <c r="V47" s="42"/>
      <c r="W47" s="42"/>
      <c r="X47" s="42"/>
      <c r="Y47" s="42"/>
    </row>
    <row r="48" spans="1:31" ht="18" customHeight="1">
      <c r="A48" s="18"/>
      <c r="B48" s="284"/>
      <c r="C48" s="133" t="s">
        <v>14</v>
      </c>
      <c r="D48" s="134"/>
      <c r="E48" s="135"/>
      <c r="F48" s="127">
        <v>103.20285045381401</v>
      </c>
      <c r="G48" s="127">
        <v>99.4011591222453</v>
      </c>
      <c r="H48" s="127">
        <v>95.1789627465303</v>
      </c>
      <c r="I48" s="95">
        <v>99.24004806266869</v>
      </c>
      <c r="J48" s="41"/>
      <c r="K48" s="42"/>
      <c r="L48" s="42"/>
      <c r="M48" s="42"/>
      <c r="N48" s="42"/>
      <c r="O48" s="42"/>
      <c r="P48" s="42"/>
      <c r="Q48" s="42"/>
      <c r="R48" s="42"/>
      <c r="S48" s="42"/>
      <c r="T48" s="42"/>
      <c r="U48" s="42"/>
      <c r="V48" s="42"/>
      <c r="W48" s="42"/>
      <c r="X48" s="42"/>
      <c r="Y48" s="42"/>
      <c r="Z48" s="16"/>
      <c r="AA48" s="16"/>
      <c r="AB48" s="16"/>
      <c r="AC48" s="16"/>
      <c r="AD48" s="16"/>
      <c r="AE48" s="16"/>
    </row>
    <row r="49" spans="1:31" ht="18" customHeight="1">
      <c r="A49" s="18"/>
      <c r="B49" s="285"/>
      <c r="C49" s="143" t="s">
        <v>15</v>
      </c>
      <c r="D49" s="144"/>
      <c r="E49" s="145"/>
      <c r="F49" s="269">
        <v>110.13565094838201</v>
      </c>
      <c r="G49" s="269">
        <v>112.151921043355</v>
      </c>
      <c r="H49" s="269">
        <v>121.53662335445601</v>
      </c>
      <c r="I49" s="270">
        <v>108.33333333333299</v>
      </c>
      <c r="J49" s="23"/>
      <c r="K49" s="42"/>
      <c r="L49" s="42"/>
      <c r="M49" s="42"/>
      <c r="N49" s="42"/>
      <c r="O49" s="42"/>
      <c r="P49" s="42"/>
      <c r="Q49" s="42"/>
      <c r="R49" s="42"/>
      <c r="S49" s="42"/>
      <c r="T49" s="42"/>
      <c r="U49" s="42"/>
      <c r="V49" s="42"/>
      <c r="W49" s="42"/>
      <c r="X49" s="42"/>
      <c r="Y49" s="42"/>
      <c r="Z49" s="16"/>
      <c r="AA49" s="16"/>
      <c r="AB49" s="16"/>
      <c r="AC49" s="16"/>
      <c r="AD49" s="16"/>
      <c r="AE49" s="16"/>
    </row>
    <row r="50" spans="2:26" s="13" customFormat="1" ht="18" customHeight="1">
      <c r="B50" s="57" t="s">
        <v>110</v>
      </c>
      <c r="C50" s="224"/>
      <c r="D50" s="224"/>
      <c r="E50" s="52"/>
      <c r="F50" s="53"/>
      <c r="G50" s="53"/>
      <c r="H50" s="54"/>
      <c r="I50" s="53"/>
      <c r="J50" s="46"/>
      <c r="K50" s="49"/>
      <c r="L50" s="42"/>
      <c r="M50" s="42"/>
      <c r="N50" s="42"/>
      <c r="O50" s="42"/>
      <c r="P50" s="42"/>
      <c r="Q50" s="42"/>
      <c r="R50" s="42"/>
      <c r="S50" s="42"/>
      <c r="T50" s="42"/>
      <c r="U50" s="42"/>
      <c r="V50" s="42"/>
      <c r="W50" s="42"/>
      <c r="X50" s="42"/>
      <c r="Y50" s="42"/>
      <c r="Z50" s="42"/>
    </row>
    <row r="51" spans="2:26" s="13" customFormat="1" ht="18" customHeight="1">
      <c r="B51" s="57" t="s">
        <v>109</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13" customFormat="1" ht="18" customHeight="1">
      <c r="B52" s="57" t="s">
        <v>101</v>
      </c>
      <c r="C52" s="50"/>
      <c r="D52" s="50"/>
      <c r="E52" s="50"/>
      <c r="F52" s="22"/>
      <c r="G52" s="22"/>
      <c r="H52" s="22"/>
      <c r="I52" s="22"/>
      <c r="J52" s="46"/>
      <c r="K52" s="49"/>
      <c r="L52" s="42"/>
      <c r="M52" s="42"/>
      <c r="N52" s="42"/>
      <c r="O52" s="42"/>
      <c r="P52" s="42"/>
      <c r="Q52" s="42"/>
      <c r="R52" s="42"/>
      <c r="S52" s="42"/>
      <c r="T52" s="42"/>
      <c r="U52" s="42"/>
      <c r="V52" s="42"/>
      <c r="W52" s="42"/>
      <c r="X52" s="42"/>
      <c r="Y52" s="42"/>
      <c r="Z52" s="42"/>
    </row>
    <row r="53" spans="2:26" s="21" customFormat="1" ht="18" customHeight="1">
      <c r="B53" s="57" t="s">
        <v>281</v>
      </c>
      <c r="C53" s="50"/>
      <c r="D53" s="50"/>
      <c r="E53" s="50"/>
      <c r="F53" s="22"/>
      <c r="G53" s="22"/>
      <c r="H53" s="51"/>
      <c r="I53" s="22"/>
      <c r="J53" s="46"/>
      <c r="K53" s="49"/>
      <c r="L53" s="42"/>
      <c r="M53" s="42"/>
      <c r="N53" s="42"/>
      <c r="O53" s="42"/>
      <c r="P53" s="42"/>
      <c r="Q53" s="42"/>
      <c r="R53" s="42"/>
      <c r="S53" s="42"/>
      <c r="T53" s="42"/>
      <c r="U53" s="42"/>
      <c r="V53" s="42"/>
      <c r="W53" s="42"/>
      <c r="X53" s="42"/>
      <c r="Y53" s="42"/>
      <c r="Z53" s="42"/>
    </row>
    <row r="54" spans="1:32" ht="18" customHeight="1">
      <c r="A54" s="18"/>
      <c r="B54" s="50" t="s">
        <v>273</v>
      </c>
      <c r="C54" s="50"/>
      <c r="D54" s="50"/>
      <c r="E54" s="43"/>
      <c r="F54" s="22"/>
      <c r="G54" s="22"/>
      <c r="H54" s="22"/>
      <c r="I54" s="22"/>
      <c r="J54" s="46"/>
      <c r="K54" s="49"/>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39"/>
      <c r="C55" s="37"/>
      <c r="D55" s="38"/>
      <c r="E55" s="38"/>
      <c r="F55" s="22"/>
      <c r="G55" s="22"/>
      <c r="H55" s="22"/>
      <c r="I55" s="22"/>
      <c r="J55" s="47"/>
      <c r="K55" s="48"/>
      <c r="L55" s="42"/>
      <c r="M55" s="42"/>
      <c r="N55" s="42"/>
      <c r="O55" s="42"/>
      <c r="P55" s="42"/>
      <c r="Q55" s="42"/>
      <c r="R55" s="42"/>
      <c r="S55" s="42"/>
      <c r="T55" s="42"/>
      <c r="U55" s="42"/>
      <c r="V55" s="42"/>
      <c r="W55" s="42"/>
      <c r="X55" s="42"/>
      <c r="Y55" s="42"/>
      <c r="Z55" s="42"/>
      <c r="AA55" s="16"/>
      <c r="AB55" s="16"/>
      <c r="AC55" s="16"/>
      <c r="AD55" s="16"/>
      <c r="AE55" s="16"/>
      <c r="AF55" s="16"/>
    </row>
    <row r="56" spans="1:32" ht="18" customHeight="1">
      <c r="A56" s="18"/>
      <c r="B56" s="59"/>
      <c r="C56" s="59"/>
      <c r="D56" s="59"/>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B57" s="3" t="s">
        <v>80</v>
      </c>
      <c r="C57" s="3" t="s">
        <v>54</v>
      </c>
      <c r="E57" s="63"/>
      <c r="F57" s="58"/>
      <c r="G57" s="58"/>
      <c r="H57" s="58"/>
      <c r="I57" s="58"/>
      <c r="J57" s="58"/>
      <c r="K57" s="58"/>
      <c r="L57" s="58"/>
      <c r="M57" s="58"/>
      <c r="N57" s="58"/>
      <c r="O57" s="58"/>
      <c r="P57" s="58"/>
      <c r="Q57" s="58"/>
      <c r="R57" s="58"/>
      <c r="S57" s="58"/>
      <c r="T57" s="58"/>
      <c r="U57" s="58"/>
      <c r="V57" s="58"/>
      <c r="W57" s="58"/>
      <c r="X57" s="58"/>
      <c r="Y57" s="58"/>
      <c r="AA57" s="58"/>
      <c r="AB57" s="16"/>
      <c r="AC57" s="16"/>
      <c r="AD57" s="16"/>
      <c r="AE57" s="16"/>
      <c r="AF57" s="16"/>
    </row>
    <row r="58" spans="1:32" ht="18" customHeight="1">
      <c r="A58" s="18"/>
      <c r="C58" s="40" t="s">
        <v>293</v>
      </c>
      <c r="D58" s="22"/>
      <c r="E58" s="22"/>
      <c r="F58" s="22"/>
      <c r="G58" s="22"/>
      <c r="H58" s="22"/>
      <c r="I58" s="42"/>
      <c r="J58" s="42"/>
      <c r="K58" s="42"/>
      <c r="L58" s="42"/>
      <c r="M58" s="42"/>
      <c r="N58" s="281"/>
      <c r="O58" s="281"/>
      <c r="P58" s="280"/>
      <c r="Q58" s="280"/>
      <c r="R58" s="280"/>
      <c r="S58" s="280"/>
      <c r="T58" s="280"/>
      <c r="U58" s="280"/>
      <c r="V58" s="280"/>
      <c r="W58" s="280"/>
      <c r="X58" s="42"/>
      <c r="Y58" s="42"/>
      <c r="Z58" s="42"/>
      <c r="AA58" s="16"/>
      <c r="AB58" s="16"/>
      <c r="AC58" s="16"/>
      <c r="AD58" s="16"/>
      <c r="AE58" s="16"/>
      <c r="AF58" s="16"/>
    </row>
    <row r="59" spans="1:32" ht="18" customHeight="1">
      <c r="A59" s="18"/>
      <c r="B59" s="44"/>
      <c r="C59" s="40" t="s">
        <v>292</v>
      </c>
      <c r="D59" s="22"/>
      <c r="E59" s="22"/>
      <c r="F59" s="22"/>
      <c r="G59" s="22"/>
      <c r="H59" s="22"/>
      <c r="I59" s="42"/>
      <c r="J59" s="42"/>
      <c r="K59" s="42"/>
      <c r="L59" s="42"/>
      <c r="M59" s="42"/>
      <c r="N59" s="281"/>
      <c r="O59" s="281"/>
      <c r="P59" s="280"/>
      <c r="Q59" s="280"/>
      <c r="R59" s="280"/>
      <c r="S59" s="280"/>
      <c r="T59" s="280"/>
      <c r="U59" s="280"/>
      <c r="V59" s="280"/>
      <c r="W59" s="280"/>
      <c r="X59" s="42"/>
      <c r="Y59" s="42"/>
      <c r="Z59" s="42"/>
      <c r="AA59" s="16"/>
      <c r="AB59" s="16"/>
      <c r="AC59" s="16"/>
      <c r="AD59" s="16"/>
      <c r="AE59" s="16"/>
      <c r="AF59" s="16"/>
    </row>
    <row r="60" spans="1:32" ht="18" customHeight="1">
      <c r="A60" s="18"/>
      <c r="B60" s="44"/>
      <c r="C60" s="40" t="s">
        <v>290</v>
      </c>
      <c r="D60" s="22"/>
      <c r="E60" s="22"/>
      <c r="F60" s="22"/>
      <c r="G60" s="22"/>
      <c r="H60" s="22"/>
      <c r="I60" s="42"/>
      <c r="J60" s="42"/>
      <c r="K60" s="42"/>
      <c r="L60" s="42"/>
      <c r="M60" s="42"/>
      <c r="N60" s="281"/>
      <c r="O60" s="281"/>
      <c r="P60" s="280"/>
      <c r="Q60" s="280"/>
      <c r="R60" s="280"/>
      <c r="S60" s="280"/>
      <c r="T60" s="280"/>
      <c r="U60" s="280"/>
      <c r="V60" s="280"/>
      <c r="W60" s="280"/>
      <c r="X60" s="42"/>
      <c r="Y60" s="42"/>
      <c r="Z60" s="42"/>
      <c r="AA60" s="16"/>
      <c r="AB60" s="16"/>
      <c r="AC60" s="16"/>
      <c r="AD60" s="16"/>
      <c r="AE60" s="16"/>
      <c r="AF60" s="16"/>
    </row>
    <row r="61" spans="1:32" ht="18" customHeight="1">
      <c r="A61" s="18"/>
      <c r="B61" s="44"/>
      <c r="C61" s="40" t="s">
        <v>291</v>
      </c>
      <c r="D61" s="22"/>
      <c r="E61" s="22"/>
      <c r="F61" s="22"/>
      <c r="G61" s="22"/>
      <c r="H61" s="22"/>
      <c r="I61" s="42"/>
      <c r="J61" s="42"/>
      <c r="K61" s="42"/>
      <c r="L61" s="42"/>
      <c r="M61" s="42"/>
      <c r="N61" s="281"/>
      <c r="O61" s="281"/>
      <c r="P61" s="280"/>
      <c r="Q61" s="280"/>
      <c r="R61" s="280"/>
      <c r="S61" s="280"/>
      <c r="T61" s="280"/>
      <c r="U61" s="280"/>
      <c r="V61" s="280"/>
      <c r="W61" s="280"/>
      <c r="X61" s="42"/>
      <c r="Y61" s="42"/>
      <c r="Z61" s="42"/>
      <c r="AA61" s="16"/>
      <c r="AB61" s="16"/>
      <c r="AC61" s="16"/>
      <c r="AD61" s="16"/>
      <c r="AE61" s="16"/>
      <c r="AF61" s="16"/>
    </row>
    <row r="62" spans="1:32" ht="18" customHeight="1">
      <c r="A62" s="18"/>
      <c r="B62" s="44"/>
      <c r="C62" s="40"/>
      <c r="D62" s="22"/>
      <c r="E62" s="22"/>
      <c r="F62" s="22"/>
      <c r="G62" s="22"/>
      <c r="H62" s="22"/>
      <c r="I62" s="42"/>
      <c r="J62" s="42"/>
      <c r="K62" s="42"/>
      <c r="L62" s="42"/>
      <c r="M62" s="42"/>
      <c r="N62" s="281"/>
      <c r="O62" s="281"/>
      <c r="P62" s="280"/>
      <c r="Q62" s="280"/>
      <c r="R62" s="280"/>
      <c r="S62" s="280"/>
      <c r="T62" s="280"/>
      <c r="U62" s="280"/>
      <c r="V62" s="280"/>
      <c r="W62" s="280"/>
      <c r="X62" s="42"/>
      <c r="Y62" s="42"/>
      <c r="Z62" s="42"/>
      <c r="AA62" s="16"/>
      <c r="AB62" s="16"/>
      <c r="AC62" s="16"/>
      <c r="AD62" s="16"/>
      <c r="AE62" s="16"/>
      <c r="AF62" s="16"/>
    </row>
    <row r="63" spans="1:32" ht="18" customHeight="1">
      <c r="A63" s="18"/>
      <c r="B63" s="44"/>
      <c r="C63" s="3" t="s">
        <v>55</v>
      </c>
      <c r="D63" s="22"/>
      <c r="E63" s="22"/>
      <c r="F63" s="22"/>
      <c r="G63" s="22"/>
      <c r="H63" s="22"/>
      <c r="I63" s="42"/>
      <c r="J63" s="42"/>
      <c r="K63" s="42"/>
      <c r="L63" s="42"/>
      <c r="M63" s="42"/>
      <c r="N63" s="281"/>
      <c r="O63" s="281"/>
      <c r="P63" s="42"/>
      <c r="Q63" s="42"/>
      <c r="R63" s="42"/>
      <c r="S63" s="42"/>
      <c r="T63" s="42"/>
      <c r="U63" s="42"/>
      <c r="V63" s="42"/>
      <c r="W63" s="42"/>
      <c r="X63" s="42"/>
      <c r="Y63" s="42"/>
      <c r="Z63" s="42"/>
      <c r="AA63" s="16"/>
      <c r="AB63" s="16"/>
      <c r="AC63" s="16"/>
      <c r="AD63" s="16"/>
      <c r="AE63" s="16"/>
      <c r="AF63" s="16"/>
    </row>
    <row r="64" spans="1:32" ht="18" customHeight="1">
      <c r="A64" s="18"/>
      <c r="B64" s="44"/>
      <c r="C64" s="7" t="s">
        <v>284</v>
      </c>
      <c r="D64" s="22"/>
      <c r="E64" s="22"/>
      <c r="F64" s="22"/>
      <c r="G64" s="22"/>
      <c r="H64" s="22"/>
      <c r="I64" s="42"/>
      <c r="J64" s="42"/>
      <c r="K64" s="42"/>
      <c r="L64" s="40"/>
      <c r="M64" s="40" t="s">
        <v>285</v>
      </c>
      <c r="N64" s="281"/>
      <c r="O64" s="281"/>
      <c r="P64" s="42"/>
      <c r="Q64" s="42"/>
      <c r="R64" s="42"/>
      <c r="S64" s="42"/>
      <c r="T64" s="42"/>
      <c r="U64" s="42"/>
      <c r="V64" s="42"/>
      <c r="W64" s="42"/>
      <c r="X64" s="42"/>
      <c r="Y64" s="42"/>
      <c r="Z64" s="42"/>
      <c r="AA64" s="16"/>
      <c r="AB64" s="16"/>
      <c r="AC64" s="16"/>
      <c r="AD64" s="16"/>
      <c r="AE64" s="16"/>
      <c r="AF64" s="16"/>
    </row>
    <row r="65" spans="1:32" ht="18" customHeight="1">
      <c r="A65" s="18"/>
      <c r="B65" s="44"/>
      <c r="D65" s="45"/>
      <c r="E65" s="7"/>
      <c r="F65" s="22"/>
      <c r="G65" s="22"/>
      <c r="H65" s="22"/>
      <c r="I65" s="22"/>
      <c r="J65" s="22"/>
      <c r="K65" s="42"/>
      <c r="L65" s="42"/>
      <c r="M65" s="42"/>
      <c r="N65" s="40"/>
      <c r="O65" s="42"/>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44"/>
      <c r="D72" s="45"/>
      <c r="E72" s="7"/>
      <c r="F72" s="22"/>
      <c r="G72" s="22"/>
      <c r="H72" s="22"/>
      <c r="I72" s="22"/>
      <c r="J72" s="22"/>
      <c r="K72" s="42"/>
      <c r="L72" s="42"/>
      <c r="M72" s="42"/>
      <c r="N72" s="40"/>
      <c r="O72" s="42"/>
      <c r="P72" s="42"/>
      <c r="Q72" s="42"/>
      <c r="R72" s="42"/>
      <c r="S72" s="42"/>
      <c r="T72" s="42"/>
      <c r="U72" s="42"/>
      <c r="V72" s="42"/>
      <c r="W72" s="42"/>
      <c r="X72" s="42"/>
      <c r="Y72" s="42"/>
      <c r="Z72" s="42"/>
      <c r="AA72" s="16"/>
      <c r="AB72" s="16"/>
      <c r="AC72" s="16"/>
      <c r="AD72" s="16"/>
      <c r="AE72" s="16"/>
      <c r="AF72" s="16"/>
    </row>
    <row r="73" spans="1:32" ht="18" customHeight="1">
      <c r="A73" s="18"/>
      <c r="B73" s="3" t="s">
        <v>80</v>
      </c>
      <c r="C73" s="3" t="s">
        <v>56</v>
      </c>
      <c r="E73" s="7"/>
      <c r="F73" s="22"/>
      <c r="G73" s="22"/>
      <c r="H73" s="22"/>
      <c r="I73" s="22"/>
      <c r="J73" s="22"/>
      <c r="K73" s="42"/>
      <c r="L73" s="42"/>
      <c r="M73" s="42"/>
      <c r="N73" s="42"/>
      <c r="O73" s="42"/>
      <c r="P73" s="42"/>
      <c r="Q73" s="42"/>
      <c r="R73" s="42"/>
      <c r="S73" s="42"/>
      <c r="T73" s="42"/>
      <c r="U73" s="64"/>
      <c r="V73" s="42"/>
      <c r="W73" s="42"/>
      <c r="X73" s="42"/>
      <c r="Y73" s="42"/>
      <c r="Z73" s="42"/>
      <c r="AA73" s="16"/>
      <c r="AB73" s="16"/>
      <c r="AC73" s="16"/>
      <c r="AD73" s="16"/>
      <c r="AE73" s="16"/>
      <c r="AF73" s="16"/>
    </row>
    <row r="74" spans="1:32" ht="18" customHeight="1">
      <c r="A74" s="18"/>
      <c r="B74" s="281"/>
      <c r="C74" s="20" t="s">
        <v>282</v>
      </c>
      <c r="D74" s="22"/>
      <c r="E74" s="279"/>
      <c r="F74" s="279"/>
      <c r="G74" s="279"/>
      <c r="J74" s="22"/>
      <c r="K74" s="42"/>
      <c r="L74" s="42"/>
      <c r="M74" s="42"/>
      <c r="N74" s="42"/>
      <c r="O74" s="42"/>
      <c r="P74" s="42"/>
      <c r="Q74" s="42"/>
      <c r="R74" s="42"/>
      <c r="S74" s="42"/>
      <c r="T74" s="42"/>
      <c r="U74" s="42"/>
      <c r="V74" s="42"/>
      <c r="W74" s="42"/>
      <c r="X74" s="42"/>
      <c r="Y74" s="42"/>
      <c r="Z74" s="42"/>
      <c r="AA74" s="16"/>
      <c r="AB74" s="16"/>
      <c r="AC74" s="16"/>
      <c r="AD74" s="16"/>
      <c r="AE74" s="16"/>
      <c r="AF74" s="16"/>
    </row>
    <row r="75" spans="1:32" ht="18" customHeight="1" hidden="1">
      <c r="A75" s="18"/>
      <c r="B75" s="281"/>
      <c r="C75" s="20" t="s">
        <v>102</v>
      </c>
      <c r="D75" s="22"/>
      <c r="E75" s="279"/>
      <c r="F75" s="279"/>
      <c r="G75" s="279"/>
      <c r="J75" s="22"/>
      <c r="K75" s="42"/>
      <c r="L75" s="42"/>
      <c r="M75" s="42"/>
      <c r="N75" s="42"/>
      <c r="O75" s="42"/>
      <c r="P75" s="42"/>
      <c r="Q75" s="42"/>
      <c r="R75" s="42"/>
      <c r="S75" s="42"/>
      <c r="T75" s="42"/>
      <c r="U75" s="42"/>
      <c r="V75" s="42"/>
      <c r="W75" s="42"/>
      <c r="X75" s="42"/>
      <c r="Y75" s="42"/>
      <c r="Z75" s="42"/>
      <c r="AA75" s="16"/>
      <c r="AB75" s="16"/>
      <c r="AC75" s="16"/>
      <c r="AD75" s="16"/>
      <c r="AE75" s="16"/>
      <c r="AF75" s="16"/>
    </row>
    <row r="76" spans="1:32" ht="18" customHeight="1">
      <c r="A76" s="18"/>
      <c r="B76" s="281"/>
      <c r="C76" s="20" t="s">
        <v>283</v>
      </c>
      <c r="D76" s="22"/>
      <c r="E76" s="279"/>
      <c r="F76" s="279"/>
      <c r="G76" s="279"/>
      <c r="J76" s="22"/>
      <c r="K76" s="42"/>
      <c r="L76" s="42"/>
      <c r="M76" s="42"/>
      <c r="N76" s="42"/>
      <c r="O76" s="42"/>
      <c r="P76" s="42"/>
      <c r="Q76" s="42"/>
      <c r="R76" s="42"/>
      <c r="S76" s="42"/>
      <c r="T76" s="42"/>
      <c r="U76" s="42"/>
      <c r="V76" s="42"/>
      <c r="W76" s="42"/>
      <c r="X76" s="42"/>
      <c r="Y76" s="42"/>
      <c r="Z76" s="42"/>
      <c r="AA76" s="16"/>
      <c r="AB76" s="16"/>
      <c r="AC76" s="16"/>
      <c r="AD76" s="16"/>
      <c r="AE76" s="16"/>
      <c r="AF76" s="16"/>
    </row>
    <row r="77" spans="1:32" ht="18" customHeight="1">
      <c r="A77" s="18"/>
      <c r="B77" s="281"/>
      <c r="C77" s="20" t="s">
        <v>140</v>
      </c>
      <c r="D77" s="22"/>
      <c r="E77" s="279"/>
      <c r="F77" s="279"/>
      <c r="G77" s="279"/>
      <c r="J77" s="22"/>
      <c r="K77" s="42"/>
      <c r="L77" s="42"/>
      <c r="M77" s="42"/>
      <c r="N77" s="42"/>
      <c r="O77" s="42"/>
      <c r="P77" s="42"/>
      <c r="Q77" s="42"/>
      <c r="R77" s="42"/>
      <c r="S77" s="42"/>
      <c r="T77" s="42"/>
      <c r="U77" s="42"/>
      <c r="V77" s="42"/>
      <c r="W77" s="42"/>
      <c r="X77" s="42"/>
      <c r="Y77" s="42"/>
      <c r="Z77" s="42"/>
      <c r="AA77" s="16"/>
      <c r="AB77" s="16"/>
      <c r="AC77" s="16"/>
      <c r="AD77" s="16"/>
      <c r="AE77" s="16"/>
      <c r="AF77" s="16"/>
    </row>
    <row r="78" ht="18" customHeight="1"/>
    <row r="79" spans="1:32" ht="18" customHeight="1">
      <c r="A79" s="18"/>
      <c r="B79" s="13" t="s">
        <v>58</v>
      </c>
      <c r="W79" s="17"/>
      <c r="Y79" s="11" t="s">
        <v>0</v>
      </c>
      <c r="AA79" s="62"/>
      <c r="AB79" s="16"/>
      <c r="AC79" s="16"/>
      <c r="AD79" s="16"/>
      <c r="AE79" s="16"/>
      <c r="AF79" s="16"/>
    </row>
    <row r="80" spans="1:32" ht="18" customHeight="1">
      <c r="A80" s="18"/>
      <c r="B80" s="225"/>
      <c r="C80" s="226"/>
      <c r="D80" s="226"/>
      <c r="E80" s="227"/>
      <c r="F80" s="228" t="s">
        <v>65</v>
      </c>
      <c r="G80" s="229" t="s">
        <v>66</v>
      </c>
      <c r="H80" s="229" t="s">
        <v>67</v>
      </c>
      <c r="I80" s="229" t="s">
        <v>68</v>
      </c>
      <c r="J80" s="229" t="s">
        <v>69</v>
      </c>
      <c r="K80" s="229" t="s">
        <v>70</v>
      </c>
      <c r="L80" s="229" t="s">
        <v>31</v>
      </c>
      <c r="M80" s="229" t="s">
        <v>32</v>
      </c>
      <c r="N80" s="229" t="s">
        <v>33</v>
      </c>
      <c r="O80" s="229" t="s">
        <v>71</v>
      </c>
      <c r="P80" s="229" t="s">
        <v>72</v>
      </c>
      <c r="Q80" s="230" t="s">
        <v>73</v>
      </c>
      <c r="R80" s="231" t="str">
        <f>R11</f>
        <v>３月まで</v>
      </c>
      <c r="S80" s="232" t="s">
        <v>74</v>
      </c>
      <c r="T80" s="233" t="s">
        <v>75</v>
      </c>
      <c r="U80" s="233" t="s">
        <v>76</v>
      </c>
      <c r="V80" s="234" t="s">
        <v>77</v>
      </c>
      <c r="W80" s="232" t="s">
        <v>37</v>
      </c>
      <c r="X80" s="235" t="s">
        <v>38</v>
      </c>
      <c r="Y80" s="236" t="s">
        <v>39</v>
      </c>
      <c r="AA80" s="56"/>
      <c r="AB80" s="16"/>
      <c r="AC80" s="16"/>
      <c r="AD80" s="16"/>
      <c r="AE80" s="16"/>
      <c r="AF80" s="16"/>
    </row>
    <row r="81" spans="1:32" ht="18" customHeight="1">
      <c r="A81" s="18"/>
      <c r="B81" s="286" t="s">
        <v>59</v>
      </c>
      <c r="C81" s="287"/>
      <c r="D81" s="288"/>
      <c r="E81" s="237" t="s">
        <v>60</v>
      </c>
      <c r="F81" s="238">
        <v>102.2</v>
      </c>
      <c r="G81" s="239">
        <v>104.9</v>
      </c>
      <c r="H81" s="239">
        <v>102.6</v>
      </c>
      <c r="I81" s="239">
        <v>111</v>
      </c>
      <c r="J81" s="239">
        <v>102.4</v>
      </c>
      <c r="K81" s="239">
        <v>95</v>
      </c>
      <c r="L81" s="239">
        <v>109.5</v>
      </c>
      <c r="M81" s="239">
        <v>107.3</v>
      </c>
      <c r="N81" s="239">
        <v>111.7</v>
      </c>
      <c r="O81" s="239">
        <v>108.7</v>
      </c>
      <c r="P81" s="239">
        <v>109.7</v>
      </c>
      <c r="Q81" s="240">
        <v>83</v>
      </c>
      <c r="R81" s="241">
        <v>104.3</v>
      </c>
      <c r="S81" s="242">
        <v>103.3</v>
      </c>
      <c r="T81" s="239">
        <v>103</v>
      </c>
      <c r="U81" s="239">
        <v>109.6</v>
      </c>
      <c r="V81" s="240">
        <v>100.4</v>
      </c>
      <c r="W81" s="241">
        <v>103.2</v>
      </c>
      <c r="X81" s="243">
        <v>105.2</v>
      </c>
      <c r="Y81" s="243">
        <v>104.3</v>
      </c>
      <c r="AA81" s="58"/>
      <c r="AB81" s="16"/>
      <c r="AC81" s="16"/>
      <c r="AD81" s="16"/>
      <c r="AE81" s="16"/>
      <c r="AF81" s="16"/>
    </row>
    <row r="82" spans="1:32" ht="18" customHeight="1">
      <c r="A82" s="18"/>
      <c r="B82" s="289"/>
      <c r="C82" s="290"/>
      <c r="D82" s="291"/>
      <c r="E82" s="244" t="s">
        <v>96</v>
      </c>
      <c r="F82" s="245">
        <v>119.1</v>
      </c>
      <c r="G82" s="246">
        <v>108.1</v>
      </c>
      <c r="H82" s="246">
        <v>114.4</v>
      </c>
      <c r="I82" s="246">
        <v>100</v>
      </c>
      <c r="J82" s="246">
        <v>107.8</v>
      </c>
      <c r="K82" s="246">
        <v>107.5</v>
      </c>
      <c r="L82" s="246">
        <v>109.8</v>
      </c>
      <c r="M82" s="246">
        <v>105.4</v>
      </c>
      <c r="N82" s="246">
        <v>110.6</v>
      </c>
      <c r="O82" s="246">
        <v>102.7</v>
      </c>
      <c r="P82" s="246">
        <v>101.5</v>
      </c>
      <c r="Q82" s="99">
        <v>129.9</v>
      </c>
      <c r="R82" s="247">
        <v>109.2</v>
      </c>
      <c r="S82" s="245">
        <v>113.6</v>
      </c>
      <c r="T82" s="246">
        <v>104.5</v>
      </c>
      <c r="U82" s="246">
        <v>108.7</v>
      </c>
      <c r="V82" s="99">
        <v>109.9</v>
      </c>
      <c r="W82" s="248">
        <v>109.2</v>
      </c>
      <c r="X82" s="249">
        <v>109.2</v>
      </c>
      <c r="Y82" s="249">
        <v>109.2</v>
      </c>
      <c r="AA82" s="58"/>
      <c r="AB82" s="16"/>
      <c r="AC82" s="16"/>
      <c r="AD82" s="16"/>
      <c r="AE82" s="16"/>
      <c r="AF82" s="16"/>
    </row>
    <row r="83" spans="1:32" ht="18" customHeight="1">
      <c r="A83" s="18"/>
      <c r="B83" s="292"/>
      <c r="C83" s="293"/>
      <c r="D83" s="294"/>
      <c r="E83" s="250" t="s">
        <v>97</v>
      </c>
      <c r="F83" s="251">
        <v>100.54879056493</v>
      </c>
      <c r="G83" s="252">
        <v>101.66476865735301</v>
      </c>
      <c r="H83" s="252">
        <v>95.0297744594115</v>
      </c>
      <c r="I83" s="252">
        <v>110.97742540634098</v>
      </c>
      <c r="J83" s="252">
        <v>103.805009561857</v>
      </c>
      <c r="K83" s="252">
        <v>97.6835650304038</v>
      </c>
      <c r="L83" s="252">
        <v>99.2819057164288</v>
      </c>
      <c r="M83" s="252">
        <v>108.91396119593699</v>
      </c>
      <c r="N83" s="252">
        <v>102.569779232151</v>
      </c>
      <c r="O83" s="252">
        <v>104.171647660169</v>
      </c>
      <c r="P83" s="252">
        <v>99.8926512312967</v>
      </c>
      <c r="Q83" s="253">
        <v>112.851637127211</v>
      </c>
      <c r="R83" s="254">
        <v>103.37227185588699</v>
      </c>
      <c r="S83" s="251">
        <v>98.993552325019</v>
      </c>
      <c r="T83" s="252">
        <v>104.558289150116</v>
      </c>
      <c r="U83" s="252">
        <v>103.665918437137</v>
      </c>
      <c r="V83" s="253">
        <v>106.056953083653</v>
      </c>
      <c r="W83" s="254">
        <v>101.587112652147</v>
      </c>
      <c r="X83" s="255">
        <v>104.769435281032</v>
      </c>
      <c r="Y83" s="255">
        <v>103.37227185588699</v>
      </c>
      <c r="AA83" s="58"/>
      <c r="AB83" s="16"/>
      <c r="AC83" s="16"/>
      <c r="AD83" s="16"/>
      <c r="AE83" s="16"/>
      <c r="AF83" s="16"/>
    </row>
    <row r="84" spans="1:32" ht="18" customHeight="1">
      <c r="A84" s="18"/>
      <c r="B84" s="295" t="s">
        <v>61</v>
      </c>
      <c r="C84" s="296"/>
      <c r="D84" s="297"/>
      <c r="E84" s="237" t="s">
        <v>60</v>
      </c>
      <c r="F84" s="245">
        <v>101.1</v>
      </c>
      <c r="G84" s="246">
        <v>105</v>
      </c>
      <c r="H84" s="246">
        <v>100.8</v>
      </c>
      <c r="I84" s="246">
        <v>107.8</v>
      </c>
      <c r="J84" s="246">
        <v>100.7</v>
      </c>
      <c r="K84" s="246">
        <v>93.7</v>
      </c>
      <c r="L84" s="246">
        <v>107.3</v>
      </c>
      <c r="M84" s="246">
        <v>105</v>
      </c>
      <c r="N84" s="246">
        <v>107.5</v>
      </c>
      <c r="O84" s="246">
        <v>106.2</v>
      </c>
      <c r="P84" s="246">
        <v>107</v>
      </c>
      <c r="Q84" s="99">
        <v>81.9</v>
      </c>
      <c r="R84" s="256">
        <v>102.2</v>
      </c>
      <c r="S84" s="257">
        <v>102.3</v>
      </c>
      <c r="T84" s="258">
        <v>100.9</v>
      </c>
      <c r="U84" s="258">
        <v>106.6</v>
      </c>
      <c r="V84" s="259">
        <v>98.2</v>
      </c>
      <c r="W84" s="248">
        <v>101.6</v>
      </c>
      <c r="X84" s="249">
        <v>102.7</v>
      </c>
      <c r="Y84" s="249">
        <v>102.2</v>
      </c>
      <c r="AA84" s="58"/>
      <c r="AB84" s="16"/>
      <c r="AC84" s="16"/>
      <c r="AD84" s="16"/>
      <c r="AE84" s="16"/>
      <c r="AF84" s="16"/>
    </row>
    <row r="85" spans="1:32" ht="18" customHeight="1">
      <c r="A85" s="18"/>
      <c r="B85" s="298"/>
      <c r="C85" s="299"/>
      <c r="D85" s="300"/>
      <c r="E85" s="244" t="s">
        <v>96</v>
      </c>
      <c r="F85" s="93">
        <v>115.3</v>
      </c>
      <c r="G85" s="260">
        <v>105</v>
      </c>
      <c r="H85" s="260">
        <v>111.6</v>
      </c>
      <c r="I85" s="260">
        <v>98.5</v>
      </c>
      <c r="J85" s="260">
        <v>105.1</v>
      </c>
      <c r="K85" s="260">
        <v>103</v>
      </c>
      <c r="L85" s="260">
        <v>106.2</v>
      </c>
      <c r="M85" s="260">
        <v>100.2</v>
      </c>
      <c r="N85" s="260">
        <v>108.8</v>
      </c>
      <c r="O85" s="260">
        <v>99.4</v>
      </c>
      <c r="P85" s="260">
        <v>97.2</v>
      </c>
      <c r="Q85" s="91">
        <v>128.2</v>
      </c>
      <c r="R85" s="247">
        <v>106.1</v>
      </c>
      <c r="S85" s="261">
        <v>110.4</v>
      </c>
      <c r="T85" s="260">
        <v>101.7</v>
      </c>
      <c r="U85" s="260">
        <v>105.2</v>
      </c>
      <c r="V85" s="91">
        <v>106.9</v>
      </c>
      <c r="W85" s="247">
        <v>106.2</v>
      </c>
      <c r="X85" s="262">
        <v>106</v>
      </c>
      <c r="Y85" s="262">
        <v>106.1</v>
      </c>
      <c r="AA85" s="58"/>
      <c r="AB85" s="16"/>
      <c r="AC85" s="16"/>
      <c r="AD85" s="16"/>
      <c r="AE85" s="16"/>
      <c r="AF85" s="16"/>
    </row>
    <row r="86" spans="1:32" ht="18" customHeight="1">
      <c r="A86" s="18"/>
      <c r="B86" s="301"/>
      <c r="C86" s="302"/>
      <c r="D86" s="303"/>
      <c r="E86" s="250" t="s">
        <v>97</v>
      </c>
      <c r="F86" s="251">
        <v>99.3395160468668</v>
      </c>
      <c r="G86" s="252">
        <v>99.5956524529272</v>
      </c>
      <c r="H86" s="252">
        <v>95.9099156020984</v>
      </c>
      <c r="I86" s="252">
        <v>107.736310895498</v>
      </c>
      <c r="J86" s="252">
        <v>102.24867733217499</v>
      </c>
      <c r="K86" s="252">
        <v>97.0202536883553</v>
      </c>
      <c r="L86" s="252">
        <v>98.4060507250621</v>
      </c>
      <c r="M86" s="252">
        <v>107.418273937314</v>
      </c>
      <c r="N86" s="252">
        <v>101.73693499833301</v>
      </c>
      <c r="O86" s="252">
        <v>104.146975056576</v>
      </c>
      <c r="P86" s="252">
        <v>101.580222413246</v>
      </c>
      <c r="Q86" s="253">
        <v>112.74713810206201</v>
      </c>
      <c r="R86" s="254">
        <v>102.569426105942</v>
      </c>
      <c r="S86" s="251">
        <v>98.25124828304041</v>
      </c>
      <c r="T86" s="252">
        <v>102.673321556772</v>
      </c>
      <c r="U86" s="252">
        <v>102.59259434970001</v>
      </c>
      <c r="V86" s="253">
        <v>106.476110125313</v>
      </c>
      <c r="W86" s="254">
        <v>100.30172791341201</v>
      </c>
      <c r="X86" s="255">
        <v>104.369756856894</v>
      </c>
      <c r="Y86" s="255">
        <v>102.569426105942</v>
      </c>
      <c r="AA86" s="58"/>
      <c r="AB86" s="16"/>
      <c r="AC86" s="16"/>
      <c r="AD86" s="16"/>
      <c r="AE86" s="16"/>
      <c r="AF86" s="16"/>
    </row>
    <row r="87" spans="1:32" ht="18" customHeight="1">
      <c r="A87" s="18"/>
      <c r="B87" s="304" t="s">
        <v>62</v>
      </c>
      <c r="C87" s="305"/>
      <c r="D87" s="306"/>
      <c r="E87" s="237" t="s">
        <v>60</v>
      </c>
      <c r="F87" s="263">
        <v>114.5</v>
      </c>
      <c r="G87" s="239">
        <v>104.7</v>
      </c>
      <c r="H87" s="239">
        <v>117.8</v>
      </c>
      <c r="I87" s="239">
        <v>137.8</v>
      </c>
      <c r="J87" s="239">
        <v>115.8</v>
      </c>
      <c r="K87" s="239">
        <v>108.2</v>
      </c>
      <c r="L87" s="239">
        <v>128.6</v>
      </c>
      <c r="M87" s="239">
        <v>126.4</v>
      </c>
      <c r="N87" s="239">
        <v>148.7</v>
      </c>
      <c r="O87" s="239">
        <v>121.8</v>
      </c>
      <c r="P87" s="239">
        <v>127.5</v>
      </c>
      <c r="Q87" s="240">
        <v>91.3</v>
      </c>
      <c r="R87" s="241">
        <v>121.2</v>
      </c>
      <c r="S87" s="242">
        <v>112.7</v>
      </c>
      <c r="T87" s="239">
        <v>121.9</v>
      </c>
      <c r="U87" s="239">
        <v>135.1</v>
      </c>
      <c r="V87" s="240">
        <v>114.4</v>
      </c>
      <c r="W87" s="241">
        <v>117.3</v>
      </c>
      <c r="X87" s="243">
        <v>123.8</v>
      </c>
      <c r="Y87" s="243">
        <v>121.2</v>
      </c>
      <c r="AA87" s="58"/>
      <c r="AB87" s="16"/>
      <c r="AC87" s="16"/>
      <c r="AD87" s="16"/>
      <c r="AE87" s="16"/>
      <c r="AF87" s="16"/>
    </row>
    <row r="88" spans="1:32" ht="18" customHeight="1">
      <c r="A88" s="18"/>
      <c r="B88" s="307"/>
      <c r="C88" s="308"/>
      <c r="D88" s="309"/>
      <c r="E88" s="244" t="s">
        <v>96</v>
      </c>
      <c r="F88" s="101">
        <v>152.1</v>
      </c>
      <c r="G88" s="246">
        <v>140.5</v>
      </c>
      <c r="H88" s="246">
        <v>133.5</v>
      </c>
      <c r="I88" s="246">
        <v>110.8</v>
      </c>
      <c r="J88" s="246">
        <v>127.1</v>
      </c>
      <c r="K88" s="246">
        <v>143.7</v>
      </c>
      <c r="L88" s="246">
        <v>135.8</v>
      </c>
      <c r="M88" s="246">
        <v>145.5</v>
      </c>
      <c r="N88" s="246">
        <v>123.7</v>
      </c>
      <c r="O88" s="246">
        <v>122.4</v>
      </c>
      <c r="P88" s="246">
        <v>129.3</v>
      </c>
      <c r="Q88" s="99">
        <v>142.3</v>
      </c>
      <c r="R88" s="247">
        <v>132.2</v>
      </c>
      <c r="S88" s="264">
        <v>141.1</v>
      </c>
      <c r="T88" s="246">
        <v>125.5</v>
      </c>
      <c r="U88" s="246">
        <v>134.1</v>
      </c>
      <c r="V88" s="99">
        <v>129.1</v>
      </c>
      <c r="W88" s="248">
        <v>133.1</v>
      </c>
      <c r="X88" s="249">
        <v>131.6</v>
      </c>
      <c r="Y88" s="249">
        <v>132.2</v>
      </c>
      <c r="AA88" s="58"/>
      <c r="AB88" s="16"/>
      <c r="AC88" s="16"/>
      <c r="AD88" s="16"/>
      <c r="AE88" s="16"/>
      <c r="AF88" s="16"/>
    </row>
    <row r="89" spans="1:32" ht="18" customHeight="1">
      <c r="A89" s="18"/>
      <c r="B89" s="310"/>
      <c r="C89" s="311"/>
      <c r="D89" s="312"/>
      <c r="E89" s="250" t="s">
        <v>97</v>
      </c>
      <c r="F89" s="251">
        <v>109.10712699796402</v>
      </c>
      <c r="G89" s="252">
        <v>118.662252871571</v>
      </c>
      <c r="H89" s="252">
        <v>89.5810230180914</v>
      </c>
      <c r="I89" s="252">
        <v>133.631810146486</v>
      </c>
      <c r="J89" s="252">
        <v>113.904728483464</v>
      </c>
      <c r="K89" s="252">
        <v>101.756962589913</v>
      </c>
      <c r="L89" s="252">
        <v>104.75382049161901</v>
      </c>
      <c r="M89" s="252">
        <v>117.876913710585</v>
      </c>
      <c r="N89" s="252">
        <v>108.46086345668999</v>
      </c>
      <c r="O89" s="252">
        <v>104.30493062486602</v>
      </c>
      <c r="P89" s="252">
        <v>91.27647181395831</v>
      </c>
      <c r="Q89" s="253">
        <v>113.58445016512</v>
      </c>
      <c r="R89" s="254">
        <v>108.520313622232</v>
      </c>
      <c r="S89" s="251">
        <v>104.23290102073199</v>
      </c>
      <c r="T89" s="252">
        <v>116.906766788096</v>
      </c>
      <c r="U89" s="252">
        <v>110.596480844809</v>
      </c>
      <c r="V89" s="253">
        <v>103.636507093673</v>
      </c>
      <c r="W89" s="254">
        <v>110.345229819267</v>
      </c>
      <c r="X89" s="255">
        <v>107.21776966738099</v>
      </c>
      <c r="Y89" s="255">
        <v>108.520313622232</v>
      </c>
      <c r="AA89" s="58"/>
      <c r="AB89" s="16"/>
      <c r="AC89" s="16"/>
      <c r="AD89" s="16"/>
      <c r="AE89" s="16"/>
      <c r="AF89" s="16"/>
    </row>
    <row r="90" spans="1:32" ht="18" customHeight="1">
      <c r="A90" s="18"/>
      <c r="B90" s="295" t="s">
        <v>63</v>
      </c>
      <c r="C90" s="296"/>
      <c r="D90" s="297"/>
      <c r="E90" s="237" t="s">
        <v>60</v>
      </c>
      <c r="F90" s="257">
        <v>101.7</v>
      </c>
      <c r="G90" s="258">
        <v>106.7</v>
      </c>
      <c r="H90" s="258">
        <v>103.4</v>
      </c>
      <c r="I90" s="258">
        <v>114.5</v>
      </c>
      <c r="J90" s="258">
        <v>105.4</v>
      </c>
      <c r="K90" s="258">
        <v>97.5</v>
      </c>
      <c r="L90" s="258">
        <v>108.2</v>
      </c>
      <c r="M90" s="258">
        <v>104.6</v>
      </c>
      <c r="N90" s="258">
        <v>109.5</v>
      </c>
      <c r="O90" s="258">
        <v>105.7</v>
      </c>
      <c r="P90" s="258">
        <v>98.9</v>
      </c>
      <c r="Q90" s="259">
        <v>77.1</v>
      </c>
      <c r="R90" s="247">
        <v>103.5</v>
      </c>
      <c r="S90" s="257">
        <v>104</v>
      </c>
      <c r="T90" s="258">
        <v>107.3</v>
      </c>
      <c r="U90" s="258">
        <v>107.6</v>
      </c>
      <c r="V90" s="259">
        <v>95.5</v>
      </c>
      <c r="W90" s="265">
        <v>105.6</v>
      </c>
      <c r="X90" s="266">
        <v>101.5</v>
      </c>
      <c r="Y90" s="266">
        <v>103.5</v>
      </c>
      <c r="AA90" s="58"/>
      <c r="AB90" s="16"/>
      <c r="AC90" s="16"/>
      <c r="AD90" s="16"/>
      <c r="AE90" s="16"/>
      <c r="AF90" s="16"/>
    </row>
    <row r="91" spans="1:32" ht="18" customHeight="1">
      <c r="A91" s="18"/>
      <c r="B91" s="298"/>
      <c r="C91" s="299"/>
      <c r="D91" s="300"/>
      <c r="E91" s="244" t="s">
        <v>96</v>
      </c>
      <c r="F91" s="93">
        <v>109.2</v>
      </c>
      <c r="G91" s="260">
        <v>97.4</v>
      </c>
      <c r="H91" s="260">
        <v>112</v>
      </c>
      <c r="I91" s="260">
        <v>91.4</v>
      </c>
      <c r="J91" s="260">
        <v>100.3</v>
      </c>
      <c r="K91" s="260">
        <v>99</v>
      </c>
      <c r="L91" s="260">
        <v>101.2</v>
      </c>
      <c r="M91" s="260">
        <v>99.6</v>
      </c>
      <c r="N91" s="260">
        <v>103.6</v>
      </c>
      <c r="O91" s="260">
        <v>90.6</v>
      </c>
      <c r="P91" s="260">
        <v>95.5</v>
      </c>
      <c r="Q91" s="91">
        <v>126</v>
      </c>
      <c r="R91" s="247">
        <v>100.8</v>
      </c>
      <c r="S91" s="261">
        <v>106</v>
      </c>
      <c r="T91" s="260">
        <v>95.5</v>
      </c>
      <c r="U91" s="260">
        <v>101.6</v>
      </c>
      <c r="V91" s="91">
        <v>100.2</v>
      </c>
      <c r="W91" s="247">
        <v>100.7</v>
      </c>
      <c r="X91" s="262">
        <v>100.9</v>
      </c>
      <c r="Y91" s="262">
        <v>100.8</v>
      </c>
      <c r="AA91" s="58"/>
      <c r="AB91" s="16"/>
      <c r="AC91" s="16"/>
      <c r="AD91" s="16"/>
      <c r="AE91" s="16"/>
      <c r="AF91" s="16"/>
    </row>
    <row r="92" spans="1:32" ht="18" customHeight="1">
      <c r="A92" s="18"/>
      <c r="B92" s="301"/>
      <c r="C92" s="302"/>
      <c r="D92" s="303"/>
      <c r="E92" s="250" t="s">
        <v>97</v>
      </c>
      <c r="F92" s="251">
        <v>95.6028384497016</v>
      </c>
      <c r="G92" s="252">
        <v>98.8746258631078</v>
      </c>
      <c r="H92" s="252">
        <v>89.5681231223317</v>
      </c>
      <c r="I92" s="252">
        <v>111.15911451096201</v>
      </c>
      <c r="J92" s="252">
        <v>106.14631328667501</v>
      </c>
      <c r="K92" s="252">
        <v>95.2903731566746</v>
      </c>
      <c r="L92" s="252">
        <v>96.87848446281549</v>
      </c>
      <c r="M92" s="252">
        <v>102.65659448039399</v>
      </c>
      <c r="N92" s="252">
        <v>100.624624813142</v>
      </c>
      <c r="O92" s="252">
        <v>108.045924005685</v>
      </c>
      <c r="P92" s="252">
        <v>103.43558282208501</v>
      </c>
      <c r="Q92" s="253">
        <v>107.984477892756</v>
      </c>
      <c r="R92" s="254">
        <v>101.763714190477</v>
      </c>
      <c r="S92" s="251">
        <v>94.3634474492193</v>
      </c>
      <c r="T92" s="252">
        <v>105.72172915508101</v>
      </c>
      <c r="U92" s="252">
        <v>100.198752721208</v>
      </c>
      <c r="V92" s="253">
        <v>107.07283698602399</v>
      </c>
      <c r="W92" s="254">
        <v>99.807473244783</v>
      </c>
      <c r="X92" s="255">
        <v>103.624647491143</v>
      </c>
      <c r="Y92" s="255">
        <v>101.763714190477</v>
      </c>
      <c r="AA92" s="58"/>
      <c r="AB92" s="16"/>
      <c r="AC92" s="16"/>
      <c r="AD92" s="16"/>
      <c r="AE92" s="16"/>
      <c r="AF92" s="16"/>
    </row>
    <row r="93" spans="1:32" ht="18" customHeight="1">
      <c r="A93" s="18"/>
      <c r="B93" s="295" t="s">
        <v>64</v>
      </c>
      <c r="C93" s="296"/>
      <c r="D93" s="297"/>
      <c r="E93" s="237" t="s">
        <v>60</v>
      </c>
      <c r="F93" s="261">
        <v>99.4</v>
      </c>
      <c r="G93" s="260">
        <v>98.4</v>
      </c>
      <c r="H93" s="260">
        <v>97.5</v>
      </c>
      <c r="I93" s="260">
        <v>94.2</v>
      </c>
      <c r="J93" s="260">
        <v>95.5</v>
      </c>
      <c r="K93" s="260">
        <v>96.1</v>
      </c>
      <c r="L93" s="260">
        <v>99.1</v>
      </c>
      <c r="M93" s="260">
        <v>100.4</v>
      </c>
      <c r="N93" s="260">
        <v>98.2</v>
      </c>
      <c r="O93" s="260">
        <v>100.5</v>
      </c>
      <c r="P93" s="260">
        <v>108.2</v>
      </c>
      <c r="Q93" s="91">
        <v>106.3</v>
      </c>
      <c r="R93" s="247">
        <v>98.7</v>
      </c>
      <c r="S93" s="261">
        <v>98.3</v>
      </c>
      <c r="T93" s="260">
        <v>94</v>
      </c>
      <c r="U93" s="260">
        <v>99.1</v>
      </c>
      <c r="V93" s="91">
        <v>102.8</v>
      </c>
      <c r="W93" s="247">
        <v>96.2</v>
      </c>
      <c r="X93" s="262">
        <v>101.2</v>
      </c>
      <c r="Y93" s="262">
        <v>98.7</v>
      </c>
      <c r="AA93" s="58"/>
      <c r="AB93" s="16"/>
      <c r="AC93" s="16"/>
      <c r="AD93" s="16"/>
      <c r="AE93" s="16"/>
      <c r="AF93" s="16"/>
    </row>
    <row r="94" spans="1:32" ht="18" customHeight="1">
      <c r="A94" s="18"/>
      <c r="B94" s="298"/>
      <c r="C94" s="299"/>
      <c r="D94" s="300"/>
      <c r="E94" s="244" t="s">
        <v>96</v>
      </c>
      <c r="F94" s="93">
        <v>105.6</v>
      </c>
      <c r="G94" s="260">
        <v>107.8</v>
      </c>
      <c r="H94" s="260">
        <v>99.7</v>
      </c>
      <c r="I94" s="260">
        <v>107.8</v>
      </c>
      <c r="J94" s="260">
        <v>104.9</v>
      </c>
      <c r="K94" s="260">
        <v>104</v>
      </c>
      <c r="L94" s="260">
        <v>105</v>
      </c>
      <c r="M94" s="260">
        <v>100.6</v>
      </c>
      <c r="N94" s="260">
        <v>105.1</v>
      </c>
      <c r="O94" s="260">
        <v>109.7</v>
      </c>
      <c r="P94" s="260">
        <v>101.7</v>
      </c>
      <c r="Q94" s="91">
        <v>101.8</v>
      </c>
      <c r="R94" s="247">
        <v>105.2</v>
      </c>
      <c r="S94" s="261">
        <v>104.2</v>
      </c>
      <c r="T94" s="260">
        <v>106.5</v>
      </c>
      <c r="U94" s="260">
        <v>103.6</v>
      </c>
      <c r="V94" s="91">
        <v>106.6</v>
      </c>
      <c r="W94" s="247">
        <v>105.5</v>
      </c>
      <c r="X94" s="262">
        <v>105</v>
      </c>
      <c r="Y94" s="262">
        <v>105.2</v>
      </c>
      <c r="AA94" s="58"/>
      <c r="AB94" s="16"/>
      <c r="AC94" s="16"/>
      <c r="AD94" s="16"/>
      <c r="AE94" s="16"/>
      <c r="AF94" s="16"/>
    </row>
    <row r="95" spans="1:32" ht="18" customHeight="1">
      <c r="A95" s="18"/>
      <c r="B95" s="301"/>
      <c r="C95" s="302"/>
      <c r="D95" s="303"/>
      <c r="E95" s="250" t="s">
        <v>97</v>
      </c>
      <c r="F95" s="251">
        <v>103.912983041423</v>
      </c>
      <c r="G95" s="252">
        <v>100.730091825982</v>
      </c>
      <c r="H95" s="252">
        <v>107.08193331610201</v>
      </c>
      <c r="I95" s="252">
        <v>96.92338033724481</v>
      </c>
      <c r="J95" s="252">
        <v>96.3299772653458</v>
      </c>
      <c r="K95" s="252">
        <v>101.817951479065</v>
      </c>
      <c r="L95" s="252">
        <v>101.576467745832</v>
      </c>
      <c r="M95" s="252">
        <v>104.637507489514</v>
      </c>
      <c r="N95" s="252">
        <v>101.10451906084299</v>
      </c>
      <c r="O95" s="252">
        <v>96.3906917840747</v>
      </c>
      <c r="P95" s="252">
        <v>98.20518050173361</v>
      </c>
      <c r="Q95" s="253">
        <v>104.40847479931502</v>
      </c>
      <c r="R95" s="254">
        <v>100.7917437343</v>
      </c>
      <c r="S95" s="251">
        <v>104.12003128393701</v>
      </c>
      <c r="T95" s="252">
        <v>97.1165750620448</v>
      </c>
      <c r="U95" s="252">
        <v>102.38909641198899</v>
      </c>
      <c r="V95" s="253">
        <v>99.4426873409193</v>
      </c>
      <c r="W95" s="254">
        <v>100.495209844138</v>
      </c>
      <c r="X95" s="255">
        <v>100.71904235709299</v>
      </c>
      <c r="Y95" s="255">
        <v>100.7917437343</v>
      </c>
      <c r="AA95" s="58"/>
      <c r="AB95" s="16"/>
      <c r="AC95" s="16"/>
      <c r="AD95" s="16"/>
      <c r="AE95" s="16"/>
      <c r="AF95" s="16"/>
    </row>
    <row r="96" ht="18" customHeight="1">
      <c r="Y96" s="11" t="s">
        <v>90</v>
      </c>
    </row>
  </sheetData>
  <sheetProtection/>
  <mergeCells count="24">
    <mergeCell ref="W1:Z1"/>
    <mergeCell ref="W2:Z2"/>
    <mergeCell ref="W3:Z3"/>
    <mergeCell ref="W4:Z4"/>
    <mergeCell ref="C6:E6"/>
    <mergeCell ref="W6:Z6"/>
    <mergeCell ref="W7:Z7"/>
    <mergeCell ref="B12:B18"/>
    <mergeCell ref="C13:E13"/>
    <mergeCell ref="C16:E16"/>
    <mergeCell ref="C17:E17"/>
    <mergeCell ref="B19:B23"/>
    <mergeCell ref="B24:B30"/>
    <mergeCell ref="C28:E28"/>
    <mergeCell ref="B40:B44"/>
    <mergeCell ref="C40:E40"/>
    <mergeCell ref="C43:E43"/>
    <mergeCell ref="C44:E44"/>
    <mergeCell ref="B45:B49"/>
    <mergeCell ref="B81:D83"/>
    <mergeCell ref="B84:D86"/>
    <mergeCell ref="B87:D89"/>
    <mergeCell ref="B90:D92"/>
    <mergeCell ref="B93:D95"/>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5" max="25" man="1"/>
  </rowBreaks>
  <drawing r:id="rId1"/>
</worksheet>
</file>

<file path=xl/worksheets/sheet10.xml><?xml version="1.0" encoding="utf-8"?>
<worksheet xmlns="http://schemas.openxmlformats.org/spreadsheetml/2006/main" xmlns:r="http://schemas.openxmlformats.org/officeDocument/2006/relationships">
  <dimension ref="A1:AF96"/>
  <sheetViews>
    <sheetView showGridLines="0" zoomScaleSheetLayoutView="70" zoomScalePageLayoutView="0" workbookViewId="0" topLeftCell="A1">
      <selection activeCell="R81" sqref="R81:R95"/>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41457</v>
      </c>
      <c r="X1" s="332"/>
      <c r="Y1" s="332"/>
      <c r="Z1" s="332"/>
    </row>
    <row r="2" spans="23:26" ht="18" customHeight="1">
      <c r="W2" s="328" t="s">
        <v>6</v>
      </c>
      <c r="X2" s="328"/>
      <c r="Y2" s="328"/>
      <c r="Z2" s="328"/>
    </row>
    <row r="3" spans="2:27" ht="18" customHeight="1">
      <c r="B3" s="5" t="str">
        <f>+"平成25年"&amp;AA3&amp;"月度（平成26年３月決算期）月次売上概況（速報）についてのお知らせ"</f>
        <v>平成25年６月度（平成26年３月決算期）月次売上概況（速報）についてのお知らせ</v>
      </c>
      <c r="W3" s="328" t="s">
        <v>21</v>
      </c>
      <c r="X3" s="328"/>
      <c r="Y3" s="328"/>
      <c r="Z3" s="328"/>
      <c r="AA3" s="6" t="s">
        <v>159</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■平成25年"&amp;AA3&amp;"月度概況　売上高前期比"</f>
        <v> ■平成25年６月度概況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v>1.211</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v>1.103</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150</v>
      </c>
      <c r="I11" s="206" t="s">
        <v>151</v>
      </c>
      <c r="J11" s="206" t="s">
        <v>152</v>
      </c>
      <c r="K11" s="206" t="s">
        <v>153</v>
      </c>
      <c r="L11" s="206" t="s">
        <v>31</v>
      </c>
      <c r="M11" s="206" t="s">
        <v>32</v>
      </c>
      <c r="N11" s="206" t="s">
        <v>33</v>
      </c>
      <c r="O11" s="206" t="s">
        <v>34</v>
      </c>
      <c r="P11" s="206" t="s">
        <v>35</v>
      </c>
      <c r="Q11" s="207" t="s">
        <v>36</v>
      </c>
      <c r="R11" s="208" t="str">
        <f>+""&amp;AA3&amp;"月まで"</f>
        <v>６月まで</v>
      </c>
      <c r="S11" s="205" t="s">
        <v>154</v>
      </c>
      <c r="T11" s="206" t="s">
        <v>155</v>
      </c>
      <c r="U11" s="206" t="s">
        <v>156</v>
      </c>
      <c r="V11" s="207" t="s">
        <v>157</v>
      </c>
      <c r="W11" s="205" t="s">
        <v>37</v>
      </c>
      <c r="X11" s="209" t="s">
        <v>38</v>
      </c>
      <c r="Y11" s="210" t="s">
        <v>39</v>
      </c>
      <c r="Z11" s="56"/>
    </row>
    <row r="12" spans="2:26" ht="18" customHeight="1">
      <c r="B12" s="283" t="s">
        <v>1</v>
      </c>
      <c r="C12" s="65" t="s">
        <v>2</v>
      </c>
      <c r="D12" s="66"/>
      <c r="E12" s="67"/>
      <c r="F12" s="68">
        <v>106.9</v>
      </c>
      <c r="G12" s="69">
        <v>111.8</v>
      </c>
      <c r="H12" s="69">
        <v>121.144545108212</v>
      </c>
      <c r="I12" s="69"/>
      <c r="J12" s="69"/>
      <c r="K12" s="69"/>
      <c r="L12" s="69"/>
      <c r="M12" s="69"/>
      <c r="N12" s="69"/>
      <c r="O12" s="69"/>
      <c r="P12" s="69"/>
      <c r="Q12" s="70"/>
      <c r="R12" s="71">
        <v>113.133417527321</v>
      </c>
      <c r="S12" s="72">
        <v>113.133417527321</v>
      </c>
      <c r="T12" s="73"/>
      <c r="U12" s="73"/>
      <c r="V12" s="74"/>
      <c r="W12" s="75"/>
      <c r="X12" s="71"/>
      <c r="Y12" s="71"/>
      <c r="Z12" s="32"/>
    </row>
    <row r="13" spans="2:26" ht="18" customHeight="1">
      <c r="B13" s="284"/>
      <c r="C13" s="329" t="s">
        <v>9</v>
      </c>
      <c r="D13" s="330"/>
      <c r="E13" s="331"/>
      <c r="F13" s="76">
        <v>107.1</v>
      </c>
      <c r="G13" s="77">
        <v>111.6</v>
      </c>
      <c r="H13" s="77">
        <v>120.56249540212501</v>
      </c>
      <c r="I13" s="77"/>
      <c r="J13" s="77"/>
      <c r="K13" s="77"/>
      <c r="L13" s="77"/>
      <c r="M13" s="77"/>
      <c r="N13" s="77"/>
      <c r="O13" s="77"/>
      <c r="P13" s="77"/>
      <c r="Q13" s="78"/>
      <c r="R13" s="79">
        <v>112.98818423369299</v>
      </c>
      <c r="S13" s="80">
        <v>112.98818423369299</v>
      </c>
      <c r="T13" s="81"/>
      <c r="U13" s="81"/>
      <c r="V13" s="82"/>
      <c r="W13" s="83"/>
      <c r="X13" s="79"/>
      <c r="Y13" s="79"/>
      <c r="Z13" s="32"/>
    </row>
    <row r="14" spans="2:26" ht="18" customHeight="1">
      <c r="B14" s="284"/>
      <c r="C14" s="84"/>
      <c r="D14" s="85" t="s">
        <v>12</v>
      </c>
      <c r="E14" s="86"/>
      <c r="F14" s="76">
        <v>108.8</v>
      </c>
      <c r="G14" s="87">
        <v>113.2</v>
      </c>
      <c r="H14" s="87">
        <v>120.125384634994</v>
      </c>
      <c r="I14" s="87"/>
      <c r="J14" s="87"/>
      <c r="K14" s="87"/>
      <c r="L14" s="87"/>
      <c r="M14" s="87"/>
      <c r="N14" s="87"/>
      <c r="O14" s="87"/>
      <c r="P14" s="87"/>
      <c r="Q14" s="78"/>
      <c r="R14" s="79">
        <v>113.984971464995</v>
      </c>
      <c r="S14" s="80">
        <v>113.984971464995</v>
      </c>
      <c r="T14" s="81"/>
      <c r="U14" s="81"/>
      <c r="V14" s="82"/>
      <c r="W14" s="83"/>
      <c r="X14" s="79"/>
      <c r="Y14" s="79"/>
      <c r="Z14" s="32"/>
    </row>
    <row r="15" spans="2:26" ht="18" customHeight="1">
      <c r="B15" s="284"/>
      <c r="C15" s="84"/>
      <c r="D15" s="88" t="s">
        <v>17</v>
      </c>
      <c r="E15" s="89"/>
      <c r="F15" s="76">
        <v>101.8</v>
      </c>
      <c r="G15" s="77">
        <v>103.8</v>
      </c>
      <c r="H15" s="77">
        <v>118.53024775014201</v>
      </c>
      <c r="I15" s="77"/>
      <c r="J15" s="77"/>
      <c r="K15" s="77"/>
      <c r="L15" s="77"/>
      <c r="M15" s="77"/>
      <c r="N15" s="77"/>
      <c r="O15" s="77"/>
      <c r="P15" s="77"/>
      <c r="Q15" s="78"/>
      <c r="R15" s="79">
        <v>108.068430670118</v>
      </c>
      <c r="S15" s="80">
        <v>108.068430670118</v>
      </c>
      <c r="T15" s="81"/>
      <c r="U15" s="81"/>
      <c r="V15" s="82"/>
      <c r="W15" s="83"/>
      <c r="X15" s="79"/>
      <c r="Y15" s="79"/>
      <c r="Z15" s="32"/>
    </row>
    <row r="16" spans="2:26" ht="18" customHeight="1">
      <c r="B16" s="284"/>
      <c r="C16" s="322" t="s">
        <v>3</v>
      </c>
      <c r="D16" s="323"/>
      <c r="E16" s="324"/>
      <c r="F16" s="90">
        <v>101.2</v>
      </c>
      <c r="G16" s="87">
        <v>107.8</v>
      </c>
      <c r="H16" s="87">
        <v>117.79946909089401</v>
      </c>
      <c r="I16" s="87"/>
      <c r="J16" s="87"/>
      <c r="K16" s="87"/>
      <c r="L16" s="87"/>
      <c r="M16" s="87"/>
      <c r="N16" s="87"/>
      <c r="O16" s="87"/>
      <c r="P16" s="87"/>
      <c r="Q16" s="91"/>
      <c r="R16" s="92">
        <v>109.313737408698</v>
      </c>
      <c r="S16" s="93">
        <v>109.313737408698</v>
      </c>
      <c r="T16" s="94"/>
      <c r="U16" s="94"/>
      <c r="V16" s="95"/>
      <c r="W16" s="96"/>
      <c r="X16" s="92"/>
      <c r="Y16" s="92"/>
      <c r="Z16" s="31"/>
    </row>
    <row r="17" spans="2:26" ht="18" customHeight="1">
      <c r="B17" s="284"/>
      <c r="C17" s="325" t="s">
        <v>4</v>
      </c>
      <c r="D17" s="326"/>
      <c r="E17" s="327"/>
      <c r="F17" s="97">
        <v>107.5</v>
      </c>
      <c r="G17" s="98">
        <v>105</v>
      </c>
      <c r="H17" s="98">
        <v>101.97319124136199</v>
      </c>
      <c r="I17" s="98"/>
      <c r="J17" s="98"/>
      <c r="K17" s="98"/>
      <c r="L17" s="98"/>
      <c r="M17" s="98"/>
      <c r="N17" s="98"/>
      <c r="O17" s="98"/>
      <c r="P17" s="98"/>
      <c r="Q17" s="99"/>
      <c r="R17" s="100">
        <v>104.27323714283601</v>
      </c>
      <c r="S17" s="101">
        <v>104.27323714283601</v>
      </c>
      <c r="T17" s="102"/>
      <c r="U17" s="102"/>
      <c r="V17" s="103"/>
      <c r="W17" s="104"/>
      <c r="X17" s="100"/>
      <c r="Y17" s="100"/>
      <c r="Z17" s="31"/>
    </row>
    <row r="18" spans="2:26" ht="18" customHeight="1">
      <c r="B18" s="285"/>
      <c r="C18" s="15" t="s">
        <v>40</v>
      </c>
      <c r="D18" s="105"/>
      <c r="E18" s="106"/>
      <c r="F18" s="107">
        <v>105.5</v>
      </c>
      <c r="G18" s="108">
        <v>112.9</v>
      </c>
      <c r="H18" s="108">
        <v>125.098749840673</v>
      </c>
      <c r="I18" s="108"/>
      <c r="J18" s="108"/>
      <c r="K18" s="108"/>
      <c r="L18" s="108"/>
      <c r="M18" s="108"/>
      <c r="N18" s="108"/>
      <c r="O18" s="108"/>
      <c r="P18" s="108"/>
      <c r="Q18" s="109"/>
      <c r="R18" s="110">
        <v>114.043261181484</v>
      </c>
      <c r="S18" s="111">
        <v>114.043261181484</v>
      </c>
      <c r="T18" s="112"/>
      <c r="U18" s="112"/>
      <c r="V18" s="113"/>
      <c r="W18" s="114"/>
      <c r="X18" s="110"/>
      <c r="Y18" s="110"/>
      <c r="Z18" s="31"/>
    </row>
    <row r="19" spans="2:26" ht="18" customHeight="1">
      <c r="B19" s="283" t="s">
        <v>5</v>
      </c>
      <c r="C19" s="33" t="s">
        <v>18</v>
      </c>
      <c r="D19" s="33"/>
      <c r="E19" s="115"/>
      <c r="F19" s="116">
        <v>100.4</v>
      </c>
      <c r="G19" s="117">
        <v>102.3</v>
      </c>
      <c r="H19" s="117">
        <v>110.29365854803702</v>
      </c>
      <c r="I19" s="117"/>
      <c r="J19" s="117"/>
      <c r="K19" s="117"/>
      <c r="L19" s="117"/>
      <c r="M19" s="117"/>
      <c r="N19" s="117"/>
      <c r="O19" s="117"/>
      <c r="P19" s="117"/>
      <c r="Q19" s="118"/>
      <c r="R19" s="119">
        <v>104.30644943876901</v>
      </c>
      <c r="S19" s="120">
        <v>104.30644943876901</v>
      </c>
      <c r="T19" s="121"/>
      <c r="U19" s="121"/>
      <c r="V19" s="122"/>
      <c r="W19" s="123"/>
      <c r="X19" s="119"/>
      <c r="Y19" s="119"/>
      <c r="Z19" s="32"/>
    </row>
    <row r="20" spans="2:26" ht="18" customHeight="1">
      <c r="B20" s="284"/>
      <c r="C20" s="34"/>
      <c r="D20" s="85" t="s">
        <v>13</v>
      </c>
      <c r="E20" s="86"/>
      <c r="F20" s="124">
        <v>100.2</v>
      </c>
      <c r="G20" s="87">
        <v>102.5</v>
      </c>
      <c r="H20" s="87">
        <v>109.573636458257</v>
      </c>
      <c r="I20" s="87"/>
      <c r="J20" s="87"/>
      <c r="K20" s="87"/>
      <c r="L20" s="87"/>
      <c r="M20" s="87"/>
      <c r="N20" s="87"/>
      <c r="O20" s="87"/>
      <c r="P20" s="87"/>
      <c r="Q20" s="125"/>
      <c r="R20" s="126">
        <v>104.050687204899</v>
      </c>
      <c r="S20" s="124">
        <v>104.050687204899</v>
      </c>
      <c r="T20" s="127"/>
      <c r="U20" s="127"/>
      <c r="V20" s="95"/>
      <c r="W20" s="128"/>
      <c r="X20" s="126"/>
      <c r="Y20" s="126"/>
      <c r="Z20" s="32"/>
    </row>
    <row r="21" spans="2:26" ht="18" customHeight="1">
      <c r="B21" s="284"/>
      <c r="C21" s="34"/>
      <c r="D21" s="88" t="s">
        <v>19</v>
      </c>
      <c r="E21" s="89"/>
      <c r="F21" s="97">
        <v>102.3</v>
      </c>
      <c r="G21" s="98">
        <v>100.6</v>
      </c>
      <c r="H21" s="98">
        <v>115.72611193748901</v>
      </c>
      <c r="I21" s="98"/>
      <c r="J21" s="98"/>
      <c r="K21" s="98"/>
      <c r="L21" s="98"/>
      <c r="M21" s="98"/>
      <c r="N21" s="98"/>
      <c r="O21" s="98"/>
      <c r="P21" s="98"/>
      <c r="Q21" s="129"/>
      <c r="R21" s="130">
        <v>106.273229246228</v>
      </c>
      <c r="S21" s="131">
        <v>106.273229246228</v>
      </c>
      <c r="T21" s="81"/>
      <c r="U21" s="81"/>
      <c r="V21" s="82"/>
      <c r="W21" s="132"/>
      <c r="X21" s="130"/>
      <c r="Y21" s="130"/>
      <c r="Z21" s="32"/>
    </row>
    <row r="22" spans="2:26" ht="18" customHeight="1">
      <c r="B22" s="284"/>
      <c r="C22" s="133" t="s">
        <v>14</v>
      </c>
      <c r="D22" s="134"/>
      <c r="E22" s="135"/>
      <c r="F22" s="136">
        <v>92.7</v>
      </c>
      <c r="G22" s="87">
        <v>97.2</v>
      </c>
      <c r="H22" s="87">
        <v>106.90414852607898</v>
      </c>
      <c r="I22" s="87"/>
      <c r="J22" s="87"/>
      <c r="K22" s="87"/>
      <c r="L22" s="87"/>
      <c r="M22" s="87"/>
      <c r="N22" s="87"/>
      <c r="O22" s="87"/>
      <c r="P22" s="87"/>
      <c r="Q22" s="137"/>
      <c r="R22" s="138">
        <v>99.34286476777619</v>
      </c>
      <c r="S22" s="139">
        <v>99.34286476777619</v>
      </c>
      <c r="T22" s="140"/>
      <c r="U22" s="140"/>
      <c r="V22" s="141"/>
      <c r="W22" s="142"/>
      <c r="X22" s="138"/>
      <c r="Y22" s="138"/>
      <c r="Z22" s="60"/>
    </row>
    <row r="23" spans="2:26" ht="18" customHeight="1">
      <c r="B23" s="285"/>
      <c r="C23" s="143" t="s">
        <v>15</v>
      </c>
      <c r="D23" s="144"/>
      <c r="E23" s="145"/>
      <c r="F23" s="146">
        <v>108</v>
      </c>
      <c r="G23" s="147">
        <v>105.4</v>
      </c>
      <c r="H23" s="147">
        <v>102.498547356188</v>
      </c>
      <c r="I23" s="147"/>
      <c r="J23" s="147"/>
      <c r="K23" s="147"/>
      <c r="L23" s="147"/>
      <c r="M23" s="147"/>
      <c r="N23" s="147"/>
      <c r="O23" s="147"/>
      <c r="P23" s="147"/>
      <c r="Q23" s="148"/>
      <c r="R23" s="149">
        <v>104.738964679567</v>
      </c>
      <c r="S23" s="150">
        <v>104.738964679567</v>
      </c>
      <c r="T23" s="151"/>
      <c r="U23" s="151"/>
      <c r="V23" s="152"/>
      <c r="W23" s="153"/>
      <c r="X23" s="149"/>
      <c r="Y23" s="149"/>
      <c r="Z23" s="60"/>
    </row>
    <row r="24" spans="2:26" ht="18" customHeight="1">
      <c r="B24" s="283" t="s">
        <v>41</v>
      </c>
      <c r="C24" s="33" t="s">
        <v>42</v>
      </c>
      <c r="D24" s="154"/>
      <c r="E24" s="155"/>
      <c r="F24" s="156">
        <v>268</v>
      </c>
      <c r="G24" s="157">
        <v>270</v>
      </c>
      <c r="H24" s="157">
        <v>271</v>
      </c>
      <c r="I24" s="157"/>
      <c r="J24" s="157"/>
      <c r="K24" s="157"/>
      <c r="L24" s="157"/>
      <c r="M24" s="157"/>
      <c r="N24" s="157"/>
      <c r="O24" s="157"/>
      <c r="P24" s="157"/>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v>202</v>
      </c>
      <c r="I25" s="164"/>
      <c r="J25" s="164"/>
      <c r="K25" s="164"/>
      <c r="L25" s="164"/>
      <c r="M25" s="164"/>
      <c r="N25" s="164"/>
      <c r="O25" s="164"/>
      <c r="P25" s="164"/>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v>50</v>
      </c>
      <c r="I26" s="171"/>
      <c r="J26" s="171"/>
      <c r="K26" s="171"/>
      <c r="L26" s="171"/>
      <c r="M26" s="171"/>
      <c r="N26" s="171"/>
      <c r="O26" s="171"/>
      <c r="P26" s="171"/>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v>19</v>
      </c>
      <c r="I27" s="178"/>
      <c r="J27" s="178"/>
      <c r="K27" s="178"/>
      <c r="L27" s="178"/>
      <c r="M27" s="178"/>
      <c r="N27" s="178"/>
      <c r="O27" s="178"/>
      <c r="P27" s="178"/>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v>207</v>
      </c>
      <c r="I28" s="184"/>
      <c r="J28" s="184"/>
      <c r="K28" s="184"/>
      <c r="L28" s="184"/>
      <c r="M28" s="184"/>
      <c r="N28" s="184"/>
      <c r="O28" s="184"/>
      <c r="P28" s="184"/>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v>172</v>
      </c>
      <c r="I29" s="191"/>
      <c r="J29" s="191"/>
      <c r="K29" s="191"/>
      <c r="L29" s="191"/>
      <c r="M29" s="191"/>
      <c r="N29" s="191"/>
      <c r="O29" s="191"/>
      <c r="P29" s="191"/>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v>35</v>
      </c>
      <c r="I30" s="178"/>
      <c r="J30" s="178"/>
      <c r="K30" s="178"/>
      <c r="L30" s="178"/>
      <c r="M30" s="178"/>
      <c r="N30" s="178"/>
      <c r="O30" s="178"/>
      <c r="P30" s="178"/>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c r="B36" s="59"/>
      <c r="C36" s="59"/>
      <c r="D36" s="59"/>
      <c r="E36" s="17"/>
      <c r="F36" s="58"/>
      <c r="G36" s="58"/>
      <c r="H36" s="58"/>
      <c r="I36" s="58"/>
      <c r="J36" s="58"/>
      <c r="K36" s="58"/>
      <c r="L36" s="58"/>
      <c r="M36" s="58"/>
      <c r="N36" s="58"/>
      <c r="O36" s="58"/>
      <c r="P36" s="58"/>
      <c r="Q36" s="58"/>
      <c r="R36" s="58"/>
      <c r="S36" s="58"/>
      <c r="T36" s="58"/>
      <c r="U36" s="58"/>
      <c r="V36" s="58"/>
      <c r="W36" s="58"/>
      <c r="X36" s="58"/>
      <c r="Y36" s="58"/>
      <c r="Z36" s="58"/>
    </row>
    <row r="37" spans="2:25" ht="18" customHeight="1">
      <c r="B37" s="217" t="s">
        <v>100</v>
      </c>
      <c r="G37" s="14"/>
      <c r="I37" s="11" t="s">
        <v>0</v>
      </c>
      <c r="J37" s="11"/>
      <c r="K37" s="13"/>
      <c r="L37" s="13"/>
      <c r="Y37" s="11"/>
    </row>
    <row r="38" spans="2:25" s="9" customFormat="1" ht="18" customHeight="1">
      <c r="B38" s="218"/>
      <c r="C38" s="219"/>
      <c r="D38" s="220"/>
      <c r="E38" s="221"/>
      <c r="F38" s="222" t="s">
        <v>123</v>
      </c>
      <c r="G38" s="222" t="s">
        <v>124</v>
      </c>
      <c r="H38" s="222" t="s">
        <v>125</v>
      </c>
      <c r="I38" s="223" t="s">
        <v>126</v>
      </c>
      <c r="J38" s="41"/>
      <c r="K38" s="42"/>
      <c r="L38" s="42"/>
      <c r="M38" s="42"/>
      <c r="N38" s="42"/>
      <c r="O38" s="42"/>
      <c r="P38" s="42"/>
      <c r="Q38" s="42"/>
      <c r="R38" s="42"/>
      <c r="S38" s="42"/>
      <c r="T38" s="42"/>
      <c r="U38" s="42"/>
      <c r="V38" s="42"/>
      <c r="W38" s="42"/>
      <c r="X38" s="42"/>
      <c r="Y38" s="42"/>
    </row>
    <row r="39" spans="2:25" s="13" customFormat="1" ht="18" customHeight="1">
      <c r="B39" s="316" t="s">
        <v>127</v>
      </c>
      <c r="C39" s="319" t="s">
        <v>9</v>
      </c>
      <c r="D39" s="320"/>
      <c r="E39" s="321"/>
      <c r="F39" s="273">
        <v>119.209814423455</v>
      </c>
      <c r="G39" s="273">
        <v>123.753147671153</v>
      </c>
      <c r="H39" s="273">
        <v>122.48549669158099</v>
      </c>
      <c r="I39" s="274">
        <v>118.40027576652</v>
      </c>
      <c r="J39" s="41"/>
      <c r="K39" s="42"/>
      <c r="L39" s="42"/>
      <c r="M39" s="42"/>
      <c r="N39" s="42"/>
      <c r="O39" s="42"/>
      <c r="P39" s="42"/>
      <c r="Q39" s="42"/>
      <c r="R39" s="42"/>
      <c r="S39" s="42"/>
      <c r="T39" s="42"/>
      <c r="U39" s="42"/>
      <c r="V39" s="42"/>
      <c r="W39" s="42"/>
      <c r="X39" s="42"/>
      <c r="Y39" s="42"/>
    </row>
    <row r="40" spans="2:25" s="13" customFormat="1" ht="18" customHeight="1">
      <c r="B40" s="317"/>
      <c r="C40" s="84"/>
      <c r="D40" s="85" t="s">
        <v>12</v>
      </c>
      <c r="E40" s="86"/>
      <c r="F40" s="127">
        <v>119.58614168262001</v>
      </c>
      <c r="G40" s="127">
        <v>124.825012484555</v>
      </c>
      <c r="H40" s="127">
        <v>122.359334945529</v>
      </c>
      <c r="I40" s="95">
        <v>111.77929774656099</v>
      </c>
      <c r="J40" s="41"/>
      <c r="K40" s="42"/>
      <c r="L40" s="42"/>
      <c r="M40" s="42"/>
      <c r="N40" s="42"/>
      <c r="O40" s="42"/>
      <c r="P40" s="42"/>
      <c r="Q40" s="42"/>
      <c r="R40" s="42"/>
      <c r="S40" s="42"/>
      <c r="T40" s="42"/>
      <c r="U40" s="42"/>
      <c r="V40" s="42"/>
      <c r="W40" s="42"/>
      <c r="X40" s="42"/>
      <c r="Y40" s="42"/>
    </row>
    <row r="41" spans="2:25" s="21" customFormat="1" ht="18" customHeight="1">
      <c r="B41" s="317"/>
      <c r="C41" s="84"/>
      <c r="D41" s="88" t="s">
        <v>17</v>
      </c>
      <c r="E41" s="89"/>
      <c r="F41" s="81">
        <v>115.01470777865399</v>
      </c>
      <c r="G41" s="81">
        <v>117.12750066019998</v>
      </c>
      <c r="H41" s="81" t="s">
        <v>44</v>
      </c>
      <c r="I41" s="82">
        <v>127.953425936288</v>
      </c>
      <c r="J41" s="41"/>
      <c r="K41" s="42"/>
      <c r="L41" s="42"/>
      <c r="M41" s="42"/>
      <c r="N41" s="42"/>
      <c r="O41" s="42"/>
      <c r="P41" s="42"/>
      <c r="Q41" s="42"/>
      <c r="R41" s="42"/>
      <c r="S41" s="42"/>
      <c r="T41" s="42"/>
      <c r="U41" s="42"/>
      <c r="V41" s="42"/>
      <c r="W41" s="42"/>
      <c r="X41" s="42"/>
      <c r="Y41" s="42"/>
    </row>
    <row r="42" spans="1:25" ht="18" customHeight="1">
      <c r="A42" s="18"/>
      <c r="B42" s="317"/>
      <c r="C42" s="322" t="s">
        <v>3</v>
      </c>
      <c r="D42" s="323"/>
      <c r="E42" s="324"/>
      <c r="F42" s="127">
        <v>115.169385824662</v>
      </c>
      <c r="G42" s="127">
        <v>123.582964119597</v>
      </c>
      <c r="H42" s="127">
        <v>108.815958815958</v>
      </c>
      <c r="I42" s="95">
        <v>112.283280795344</v>
      </c>
      <c r="J42" s="23"/>
      <c r="K42" s="42"/>
      <c r="L42" s="42"/>
      <c r="M42" s="42"/>
      <c r="N42" s="42"/>
      <c r="O42" s="42"/>
      <c r="P42" s="42"/>
      <c r="Q42" s="42"/>
      <c r="R42" s="42"/>
      <c r="S42" s="42"/>
      <c r="T42" s="42"/>
      <c r="U42" s="42"/>
      <c r="V42" s="42"/>
      <c r="W42" s="42"/>
      <c r="X42" s="42"/>
      <c r="Y42" s="42"/>
    </row>
    <row r="43" spans="1:25" ht="18" customHeight="1">
      <c r="A43" s="18"/>
      <c r="B43" s="318"/>
      <c r="C43" s="325" t="s">
        <v>4</v>
      </c>
      <c r="D43" s="326"/>
      <c r="E43" s="327"/>
      <c r="F43" s="181">
        <v>103.83236395506299</v>
      </c>
      <c r="G43" s="269">
        <v>101.00406406885001</v>
      </c>
      <c r="H43" s="269">
        <v>112.445752428478</v>
      </c>
      <c r="I43" s="270">
        <v>99.54721862871921</v>
      </c>
      <c r="J43" s="41"/>
      <c r="K43" s="42"/>
      <c r="L43" s="42"/>
      <c r="M43" s="42"/>
      <c r="N43" s="42"/>
      <c r="O43" s="42"/>
      <c r="P43" s="42"/>
      <c r="Q43" s="42"/>
      <c r="R43" s="42"/>
      <c r="S43" s="42"/>
      <c r="T43" s="42"/>
      <c r="U43" s="42"/>
      <c r="V43" s="42"/>
      <c r="W43" s="42"/>
      <c r="X43" s="42"/>
      <c r="Y43" s="42"/>
    </row>
    <row r="44" spans="2:25" s="13" customFormat="1" ht="18" customHeight="1">
      <c r="B44" s="283" t="s">
        <v>5</v>
      </c>
      <c r="C44" s="33" t="s">
        <v>18</v>
      </c>
      <c r="D44" s="33"/>
      <c r="E44" s="115"/>
      <c r="F44" s="160">
        <v>111.142124378543</v>
      </c>
      <c r="G44" s="271">
        <v>111.92859987721</v>
      </c>
      <c r="H44" s="271" t="s">
        <v>44</v>
      </c>
      <c r="I44" s="272">
        <v>107.447764448166</v>
      </c>
      <c r="J44" s="41"/>
      <c r="K44" s="42"/>
      <c r="L44" s="42"/>
      <c r="M44" s="42"/>
      <c r="N44" s="42"/>
      <c r="O44" s="42"/>
      <c r="P44" s="42"/>
      <c r="Q44" s="42"/>
      <c r="R44" s="42"/>
      <c r="S44" s="42"/>
      <c r="T44" s="42"/>
      <c r="U44" s="42"/>
      <c r="V44" s="42"/>
      <c r="W44" s="42"/>
      <c r="X44" s="42"/>
      <c r="Y44" s="42"/>
    </row>
    <row r="45" spans="2:25" s="13" customFormat="1" ht="18" customHeight="1">
      <c r="B45" s="284"/>
      <c r="C45" s="34"/>
      <c r="D45" s="85" t="s">
        <v>13</v>
      </c>
      <c r="E45" s="86"/>
      <c r="F45" s="127">
        <v>110.939690987984</v>
      </c>
      <c r="G45" s="127">
        <v>111.51889239317401</v>
      </c>
      <c r="H45" s="127">
        <v>105.10118146190499</v>
      </c>
      <c r="I45" s="95">
        <v>104.258346637974</v>
      </c>
      <c r="J45" s="41"/>
      <c r="K45" s="42"/>
      <c r="L45" s="42"/>
      <c r="M45" s="42"/>
      <c r="N45" s="42"/>
      <c r="O45" s="42"/>
      <c r="P45" s="42"/>
      <c r="Q45" s="42"/>
      <c r="R45" s="42"/>
      <c r="S45" s="42"/>
      <c r="T45" s="42"/>
      <c r="U45" s="42"/>
      <c r="V45" s="42"/>
      <c r="W45" s="42"/>
      <c r="X45" s="42"/>
      <c r="Y45" s="42"/>
    </row>
    <row r="46" spans="2:25" s="21" customFormat="1" ht="18" customHeight="1">
      <c r="B46" s="284"/>
      <c r="C46" s="34"/>
      <c r="D46" s="88" t="s">
        <v>19</v>
      </c>
      <c r="E46" s="89"/>
      <c r="F46" s="267">
        <v>112.591568047543</v>
      </c>
      <c r="G46" s="267">
        <v>114.472145108414</v>
      </c>
      <c r="H46" s="267" t="s">
        <v>44</v>
      </c>
      <c r="I46" s="268">
        <v>128.750628600272</v>
      </c>
      <c r="J46" s="41"/>
      <c r="K46" s="42"/>
      <c r="L46" s="42"/>
      <c r="M46" s="42"/>
      <c r="N46" s="42"/>
      <c r="O46" s="42"/>
      <c r="P46" s="42"/>
      <c r="Q46" s="42"/>
      <c r="R46" s="42"/>
      <c r="S46" s="42"/>
      <c r="T46" s="42"/>
      <c r="U46" s="42"/>
      <c r="V46" s="42"/>
      <c r="W46" s="42"/>
      <c r="X46" s="42"/>
      <c r="Y46" s="42"/>
    </row>
    <row r="47" spans="1:31" ht="18" customHeight="1">
      <c r="A47" s="18"/>
      <c r="B47" s="284"/>
      <c r="C47" s="133" t="s">
        <v>14</v>
      </c>
      <c r="D47" s="134"/>
      <c r="E47" s="135"/>
      <c r="F47" s="127">
        <v>106.356230959908</v>
      </c>
      <c r="G47" s="127">
        <v>109.79027924145099</v>
      </c>
      <c r="H47" s="127">
        <v>90.02574002573999</v>
      </c>
      <c r="I47" s="95">
        <v>102.307584291576</v>
      </c>
      <c r="J47" s="41"/>
      <c r="K47" s="42"/>
      <c r="L47" s="42"/>
      <c r="M47" s="42"/>
      <c r="N47" s="42"/>
      <c r="O47" s="42"/>
      <c r="P47" s="42"/>
      <c r="Q47" s="42"/>
      <c r="R47" s="42"/>
      <c r="S47" s="42"/>
      <c r="T47" s="42"/>
      <c r="U47" s="42"/>
      <c r="V47" s="42"/>
      <c r="W47" s="42"/>
      <c r="X47" s="42"/>
      <c r="Y47" s="42"/>
      <c r="Z47" s="16"/>
      <c r="AA47" s="16"/>
      <c r="AB47" s="16"/>
      <c r="AC47" s="16"/>
      <c r="AD47" s="16"/>
      <c r="AE47" s="16"/>
    </row>
    <row r="48" spans="1:31" ht="18" customHeight="1">
      <c r="A48" s="18"/>
      <c r="B48" s="285"/>
      <c r="C48" s="143" t="s">
        <v>15</v>
      </c>
      <c r="D48" s="144"/>
      <c r="E48" s="145"/>
      <c r="F48" s="269">
        <v>104.30277623981601</v>
      </c>
      <c r="G48" s="269">
        <v>101.577814965335</v>
      </c>
      <c r="H48" s="269">
        <v>116.74503907957701</v>
      </c>
      <c r="I48" s="270">
        <v>101.905604245396</v>
      </c>
      <c r="J48" s="23"/>
      <c r="K48" s="42"/>
      <c r="L48" s="42"/>
      <c r="M48" s="42"/>
      <c r="N48" s="42"/>
      <c r="O48" s="42"/>
      <c r="P48" s="42"/>
      <c r="Q48" s="42"/>
      <c r="R48" s="42"/>
      <c r="S48" s="42"/>
      <c r="T48" s="42"/>
      <c r="U48" s="42"/>
      <c r="V48" s="42"/>
      <c r="W48" s="42"/>
      <c r="X48" s="42"/>
      <c r="Y48" s="42"/>
      <c r="Z48" s="16"/>
      <c r="AA48" s="16"/>
      <c r="AB48" s="16"/>
      <c r="AC48" s="16"/>
      <c r="AD48" s="16"/>
      <c r="AE48" s="16"/>
    </row>
    <row r="49" spans="2:26" s="13" customFormat="1" ht="18" customHeight="1">
      <c r="B49" s="57" t="s">
        <v>128</v>
      </c>
      <c r="C49" s="224"/>
      <c r="D49" s="224"/>
      <c r="E49" s="52"/>
      <c r="F49" s="53"/>
      <c r="G49" s="53"/>
      <c r="H49" s="54"/>
      <c r="I49" s="53"/>
      <c r="J49" s="46"/>
      <c r="K49" s="49"/>
      <c r="L49" s="42"/>
      <c r="M49" s="42"/>
      <c r="N49" s="42"/>
      <c r="O49" s="42"/>
      <c r="P49" s="42"/>
      <c r="Q49" s="42"/>
      <c r="R49" s="42"/>
      <c r="S49" s="42"/>
      <c r="T49" s="42"/>
      <c r="U49" s="42"/>
      <c r="V49" s="42"/>
      <c r="W49" s="42"/>
      <c r="X49" s="42"/>
      <c r="Y49" s="42"/>
      <c r="Z49" s="42"/>
    </row>
    <row r="50" spans="2:26" s="13" customFormat="1" ht="18" customHeight="1">
      <c r="B50" s="57" t="s">
        <v>129</v>
      </c>
      <c r="C50" s="50"/>
      <c r="D50" s="50"/>
      <c r="E50" s="50"/>
      <c r="F50" s="22"/>
      <c r="G50" s="22"/>
      <c r="H50" s="22"/>
      <c r="I50" s="22"/>
      <c r="J50" s="46"/>
      <c r="K50" s="49"/>
      <c r="L50" s="42"/>
      <c r="M50" s="42"/>
      <c r="N50" s="42"/>
      <c r="O50" s="42"/>
      <c r="P50" s="42"/>
      <c r="Q50" s="42"/>
      <c r="R50" s="42"/>
      <c r="S50" s="42"/>
      <c r="T50" s="42"/>
      <c r="U50" s="42"/>
      <c r="V50" s="42"/>
      <c r="W50" s="42"/>
      <c r="X50" s="42"/>
      <c r="Y50" s="42"/>
      <c r="Z50" s="42"/>
    </row>
    <row r="51" spans="2:26" s="13" customFormat="1" ht="18" customHeight="1">
      <c r="B51" s="57" t="s">
        <v>130</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21" customFormat="1" ht="18" customHeight="1">
      <c r="B52" s="57" t="s">
        <v>78</v>
      </c>
      <c r="C52" s="50"/>
      <c r="D52" s="50"/>
      <c r="E52" s="50"/>
      <c r="F52" s="22"/>
      <c r="G52" s="22"/>
      <c r="H52" s="51"/>
      <c r="I52" s="22"/>
      <c r="J52" s="46"/>
      <c r="K52" s="49"/>
      <c r="L52" s="42"/>
      <c r="M52" s="42"/>
      <c r="N52" s="42"/>
      <c r="O52" s="42"/>
      <c r="P52" s="42"/>
      <c r="Q52" s="42"/>
      <c r="R52" s="42"/>
      <c r="S52" s="42"/>
      <c r="T52" s="42"/>
      <c r="U52" s="42"/>
      <c r="V52" s="42"/>
      <c r="W52" s="42"/>
      <c r="X52" s="42"/>
      <c r="Y52" s="42"/>
      <c r="Z52" s="42"/>
    </row>
    <row r="53" spans="1:32" ht="18" customHeight="1">
      <c r="A53" s="18"/>
      <c r="B53" s="50" t="s">
        <v>79</v>
      </c>
      <c r="C53" s="50"/>
      <c r="D53" s="50"/>
      <c r="E53" s="43"/>
      <c r="F53" s="22"/>
      <c r="G53" s="22"/>
      <c r="H53" s="22"/>
      <c r="I53" s="22"/>
      <c r="J53" s="46"/>
      <c r="K53" s="49"/>
      <c r="L53" s="42"/>
      <c r="M53" s="42"/>
      <c r="N53" s="42"/>
      <c r="O53" s="42"/>
      <c r="P53" s="42"/>
      <c r="Q53" s="42"/>
      <c r="R53" s="42"/>
      <c r="S53" s="42"/>
      <c r="T53" s="42"/>
      <c r="U53" s="42"/>
      <c r="V53" s="42"/>
      <c r="W53" s="42"/>
      <c r="X53" s="42"/>
      <c r="Y53" s="42"/>
      <c r="Z53" s="42"/>
      <c r="AA53" s="16"/>
      <c r="AB53" s="16"/>
      <c r="AC53" s="16"/>
      <c r="AD53" s="16"/>
      <c r="AE53" s="16"/>
      <c r="AF53" s="16"/>
    </row>
    <row r="54" spans="1:32" ht="18" customHeight="1">
      <c r="A54" s="18"/>
      <c r="B54" s="39"/>
      <c r="C54" s="37"/>
      <c r="D54" s="38"/>
      <c r="E54" s="38"/>
      <c r="F54" s="22"/>
      <c r="G54" s="22"/>
      <c r="H54" s="22"/>
      <c r="I54" s="22"/>
      <c r="J54" s="47"/>
      <c r="K54" s="48"/>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59"/>
      <c r="C55" s="59"/>
      <c r="D55" s="59"/>
      <c r="E55" s="63"/>
      <c r="F55" s="58"/>
      <c r="G55" s="58"/>
      <c r="H55" s="58"/>
      <c r="I55" s="58"/>
      <c r="J55" s="58"/>
      <c r="K55" s="58"/>
      <c r="L55" s="58"/>
      <c r="M55" s="58"/>
      <c r="N55" s="58"/>
      <c r="O55" s="58"/>
      <c r="P55" s="58"/>
      <c r="Q55" s="58"/>
      <c r="R55" s="58"/>
      <c r="S55" s="58"/>
      <c r="T55" s="58"/>
      <c r="U55" s="58"/>
      <c r="V55" s="58"/>
      <c r="W55" s="58"/>
      <c r="X55" s="58"/>
      <c r="Y55" s="58"/>
      <c r="AA55" s="58"/>
      <c r="AB55" s="16"/>
      <c r="AC55" s="16"/>
      <c r="AD55" s="16"/>
      <c r="AE55" s="16"/>
      <c r="AF55" s="16"/>
    </row>
    <row r="56" spans="1:32" ht="18" customHeight="1">
      <c r="A56" s="18"/>
      <c r="B56" s="3" t="s">
        <v>131</v>
      </c>
      <c r="C56" s="3" t="s">
        <v>54</v>
      </c>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C57" s="40" t="s">
        <v>180</v>
      </c>
      <c r="D57" s="22"/>
      <c r="E57" s="275"/>
      <c r="F57" s="275"/>
      <c r="G57" s="275"/>
      <c r="H57" s="275"/>
      <c r="I57" s="276"/>
      <c r="J57" s="276"/>
      <c r="K57" s="276"/>
      <c r="L57" s="276"/>
      <c r="M57" s="42"/>
      <c r="P57" s="42"/>
      <c r="Q57" s="42"/>
      <c r="R57" s="42"/>
      <c r="S57" s="42"/>
      <c r="T57" s="42"/>
      <c r="U57" s="42"/>
      <c r="V57" s="42"/>
      <c r="W57" s="42"/>
      <c r="X57" s="42"/>
      <c r="Y57" s="42"/>
      <c r="Z57" s="42"/>
      <c r="AA57" s="16"/>
      <c r="AB57" s="16"/>
      <c r="AC57" s="16"/>
      <c r="AD57" s="16"/>
      <c r="AE57" s="16"/>
      <c r="AF57" s="16"/>
    </row>
    <row r="58" spans="1:32" ht="18" customHeight="1">
      <c r="A58" s="18"/>
      <c r="B58" s="44"/>
      <c r="C58" s="40" t="s">
        <v>163</v>
      </c>
      <c r="D58" s="22"/>
      <c r="E58" s="275"/>
      <c r="F58" s="275"/>
      <c r="G58" s="275"/>
      <c r="H58" s="275"/>
      <c r="I58" s="276"/>
      <c r="J58" s="276"/>
      <c r="K58" s="276"/>
      <c r="L58" s="276"/>
      <c r="M58" s="42"/>
      <c r="P58" s="42"/>
      <c r="Q58" s="42"/>
      <c r="R58" s="42"/>
      <c r="S58" s="42"/>
      <c r="T58" s="42"/>
      <c r="U58" s="42"/>
      <c r="V58" s="42"/>
      <c r="W58" s="42"/>
      <c r="X58" s="42"/>
      <c r="Y58" s="42"/>
      <c r="Z58" s="42"/>
      <c r="AA58" s="16"/>
      <c r="AB58" s="16"/>
      <c r="AC58" s="16"/>
      <c r="AD58" s="16"/>
      <c r="AE58" s="16"/>
      <c r="AF58" s="16"/>
    </row>
    <row r="59" spans="1:32" ht="18" customHeight="1">
      <c r="A59" s="18"/>
      <c r="B59" s="44"/>
      <c r="C59" s="40" t="s">
        <v>165</v>
      </c>
      <c r="D59" s="22"/>
      <c r="E59" s="275"/>
      <c r="F59" s="275"/>
      <c r="G59" s="275"/>
      <c r="H59" s="275"/>
      <c r="I59" s="276"/>
      <c r="J59" s="276"/>
      <c r="K59" s="276"/>
      <c r="L59" s="276"/>
      <c r="M59" s="42"/>
      <c r="P59" s="42"/>
      <c r="Q59" s="42"/>
      <c r="R59" s="42"/>
      <c r="S59" s="42"/>
      <c r="T59" s="42"/>
      <c r="U59" s="42"/>
      <c r="V59" s="42"/>
      <c r="W59" s="42"/>
      <c r="X59" s="42"/>
      <c r="Y59" s="42"/>
      <c r="Z59" s="42"/>
      <c r="AA59" s="16"/>
      <c r="AB59" s="16"/>
      <c r="AC59" s="16"/>
      <c r="AD59" s="16"/>
      <c r="AE59" s="16"/>
      <c r="AF59" s="16"/>
    </row>
    <row r="60" spans="1:32" ht="18" customHeight="1">
      <c r="A60" s="18"/>
      <c r="B60" s="44"/>
      <c r="C60" s="40" t="s">
        <v>168</v>
      </c>
      <c r="D60" s="22"/>
      <c r="E60" s="275"/>
      <c r="F60" s="275"/>
      <c r="G60" s="275"/>
      <c r="H60" s="275"/>
      <c r="I60" s="276"/>
      <c r="J60" s="276"/>
      <c r="K60" s="276"/>
      <c r="L60" s="276"/>
      <c r="M60" s="42"/>
      <c r="P60" s="42"/>
      <c r="Q60" s="42"/>
      <c r="R60" s="42"/>
      <c r="S60" s="42"/>
      <c r="T60" s="42"/>
      <c r="U60" s="42"/>
      <c r="V60" s="42"/>
      <c r="W60" s="42"/>
      <c r="X60" s="42"/>
      <c r="Y60" s="42"/>
      <c r="Z60" s="42"/>
      <c r="AA60" s="16"/>
      <c r="AB60" s="16"/>
      <c r="AC60" s="16"/>
      <c r="AD60" s="16"/>
      <c r="AE60" s="16"/>
      <c r="AF60" s="16"/>
    </row>
    <row r="61" spans="1:32" ht="18" customHeight="1">
      <c r="A61" s="18"/>
      <c r="B61" s="44"/>
      <c r="C61" s="7" t="s">
        <v>162</v>
      </c>
      <c r="D61" s="22"/>
      <c r="E61" s="275"/>
      <c r="F61" s="275"/>
      <c r="G61" s="275"/>
      <c r="H61" s="275"/>
      <c r="I61" s="276"/>
      <c r="J61" s="276"/>
      <c r="K61" s="276"/>
      <c r="L61" s="276"/>
      <c r="M61" s="42"/>
      <c r="P61" s="42"/>
      <c r="Q61" s="42"/>
      <c r="R61" s="42"/>
      <c r="S61" s="42"/>
      <c r="T61" s="42"/>
      <c r="U61" s="42"/>
      <c r="V61" s="42"/>
      <c r="W61" s="42"/>
      <c r="X61" s="42"/>
      <c r="Y61" s="42"/>
      <c r="Z61" s="42"/>
      <c r="AA61" s="16"/>
      <c r="AB61" s="16"/>
      <c r="AC61" s="16"/>
      <c r="AD61" s="16"/>
      <c r="AE61" s="16"/>
      <c r="AF61" s="16"/>
    </row>
    <row r="62" spans="1:32" ht="18" customHeight="1">
      <c r="A62" s="18"/>
      <c r="B62" s="44"/>
      <c r="C62" s="277"/>
      <c r="D62" s="22"/>
      <c r="E62" s="275"/>
      <c r="F62" s="275"/>
      <c r="G62" s="275"/>
      <c r="H62" s="275"/>
      <c r="I62" s="276"/>
      <c r="J62" s="276"/>
      <c r="K62" s="276"/>
      <c r="L62" s="276"/>
      <c r="M62" s="42"/>
      <c r="P62" s="42"/>
      <c r="Q62" s="42"/>
      <c r="R62" s="42"/>
      <c r="S62" s="42"/>
      <c r="T62" s="42"/>
      <c r="U62" s="42"/>
      <c r="V62" s="42"/>
      <c r="W62" s="42"/>
      <c r="X62" s="42"/>
      <c r="Y62" s="42"/>
      <c r="Z62" s="42"/>
      <c r="AA62" s="16"/>
      <c r="AB62" s="16"/>
      <c r="AC62" s="16"/>
      <c r="AD62" s="16"/>
      <c r="AE62" s="16"/>
      <c r="AF62" s="16"/>
    </row>
    <row r="63" spans="1:32" ht="18" customHeight="1">
      <c r="A63" s="18"/>
      <c r="B63" s="44"/>
      <c r="C63" s="3" t="s">
        <v>55</v>
      </c>
      <c r="D63" s="22"/>
      <c r="E63" s="275"/>
      <c r="F63" s="275"/>
      <c r="G63" s="275"/>
      <c r="H63" s="275"/>
      <c r="I63" s="276"/>
      <c r="J63" s="276"/>
      <c r="K63" s="276"/>
      <c r="L63" s="276"/>
      <c r="M63" s="42"/>
      <c r="P63" s="42"/>
      <c r="Q63" s="42"/>
      <c r="R63" s="42"/>
      <c r="S63" s="42"/>
      <c r="T63" s="42"/>
      <c r="U63" s="42"/>
      <c r="V63" s="42"/>
      <c r="W63" s="42"/>
      <c r="X63" s="42"/>
      <c r="Y63" s="42"/>
      <c r="Z63" s="42"/>
      <c r="AA63" s="16"/>
      <c r="AB63" s="16"/>
      <c r="AC63" s="16"/>
      <c r="AD63" s="16"/>
      <c r="AE63" s="16"/>
      <c r="AF63" s="16"/>
    </row>
    <row r="64" spans="1:32" ht="18" customHeight="1">
      <c r="A64" s="18"/>
      <c r="B64" s="44"/>
      <c r="C64" s="7" t="s">
        <v>166</v>
      </c>
      <c r="D64" s="22"/>
      <c r="E64" s="22"/>
      <c r="F64" s="22"/>
      <c r="G64" s="22"/>
      <c r="H64" s="22"/>
      <c r="I64" s="42"/>
      <c r="J64" s="42"/>
      <c r="K64" s="42"/>
      <c r="L64" s="40"/>
      <c r="M64" s="40" t="s">
        <v>167</v>
      </c>
      <c r="P64" s="42"/>
      <c r="Q64" s="42"/>
      <c r="R64" s="42"/>
      <c r="S64" s="42"/>
      <c r="T64" s="42"/>
      <c r="U64" s="42"/>
      <c r="V64" s="42"/>
      <c r="W64" s="42"/>
      <c r="X64" s="42"/>
      <c r="Y64" s="42"/>
      <c r="Z64" s="42"/>
      <c r="AA64" s="16"/>
      <c r="AB64" s="16"/>
      <c r="AC64" s="16"/>
      <c r="AD64" s="16"/>
      <c r="AE64" s="16"/>
      <c r="AF64" s="16"/>
    </row>
    <row r="65" spans="1:32" ht="18" customHeight="1">
      <c r="A65" s="18"/>
      <c r="B65" s="44"/>
      <c r="D65" s="45"/>
      <c r="E65" s="7"/>
      <c r="F65" s="22"/>
      <c r="G65" s="22"/>
      <c r="H65" s="22"/>
      <c r="I65" s="22"/>
      <c r="J65" s="22"/>
      <c r="K65" s="42"/>
      <c r="L65" s="42"/>
      <c r="M65" s="42"/>
      <c r="N65" s="40"/>
      <c r="O65" s="42"/>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44"/>
      <c r="D72" s="45"/>
      <c r="E72" s="7"/>
      <c r="F72" s="22"/>
      <c r="G72" s="22"/>
      <c r="H72" s="22"/>
      <c r="I72" s="22"/>
      <c r="J72" s="22"/>
      <c r="K72" s="42"/>
      <c r="L72" s="42"/>
      <c r="M72" s="42"/>
      <c r="N72" s="40"/>
      <c r="O72" s="42"/>
      <c r="P72" s="42"/>
      <c r="Q72" s="42"/>
      <c r="R72" s="42"/>
      <c r="S72" s="42"/>
      <c r="T72" s="42"/>
      <c r="U72" s="42"/>
      <c r="V72" s="42"/>
      <c r="W72" s="42"/>
      <c r="X72" s="42"/>
      <c r="Y72" s="42"/>
      <c r="Z72" s="42"/>
      <c r="AA72" s="16"/>
      <c r="AB72" s="16"/>
      <c r="AC72" s="16"/>
      <c r="AD72" s="16"/>
      <c r="AE72" s="16"/>
      <c r="AF72" s="16"/>
    </row>
    <row r="73" spans="1:32" ht="18" customHeight="1">
      <c r="A73" s="18"/>
      <c r="B73" s="3" t="s">
        <v>158</v>
      </c>
      <c r="C73" s="3" t="s">
        <v>56</v>
      </c>
      <c r="E73" s="7"/>
      <c r="F73" s="22"/>
      <c r="G73" s="22"/>
      <c r="H73" s="22"/>
      <c r="I73" s="22"/>
      <c r="J73" s="22"/>
      <c r="K73" s="42"/>
      <c r="L73" s="42"/>
      <c r="M73" s="42"/>
      <c r="N73" s="42"/>
      <c r="O73" s="42"/>
      <c r="P73" s="42"/>
      <c r="Q73" s="42"/>
      <c r="R73" s="42"/>
      <c r="S73" s="42"/>
      <c r="T73" s="42"/>
      <c r="U73" s="64"/>
      <c r="V73" s="42"/>
      <c r="W73" s="42"/>
      <c r="X73" s="42"/>
      <c r="Y73" s="42"/>
      <c r="Z73" s="42"/>
      <c r="AA73" s="16"/>
      <c r="AB73" s="16"/>
      <c r="AC73" s="16"/>
      <c r="AD73" s="16"/>
      <c r="AE73" s="16"/>
      <c r="AF73" s="16"/>
    </row>
    <row r="74" spans="1:32" ht="18" customHeight="1">
      <c r="A74" s="18"/>
      <c r="C74" s="20" t="s">
        <v>141</v>
      </c>
      <c r="D74" s="22"/>
      <c r="E74" s="22"/>
      <c r="F74" s="22"/>
      <c r="G74" s="22"/>
      <c r="J74" s="22"/>
      <c r="K74" s="42"/>
      <c r="L74" s="42"/>
      <c r="M74" s="42"/>
      <c r="N74" s="42"/>
      <c r="O74" s="42"/>
      <c r="P74" s="42"/>
      <c r="Q74" s="42"/>
      <c r="R74" s="42"/>
      <c r="S74" s="42"/>
      <c r="T74" s="42"/>
      <c r="U74" s="42"/>
      <c r="V74" s="42"/>
      <c r="W74" s="42"/>
      <c r="X74" s="42"/>
      <c r="Y74" s="42"/>
      <c r="Z74" s="42"/>
      <c r="AA74" s="16"/>
      <c r="AB74" s="16"/>
      <c r="AC74" s="16"/>
      <c r="AD74" s="16"/>
      <c r="AE74" s="16"/>
      <c r="AF74" s="16"/>
    </row>
    <row r="75" spans="1:32" ht="18" customHeight="1" hidden="1">
      <c r="A75" s="18"/>
      <c r="B75" s="19"/>
      <c r="C75" s="20" t="s">
        <v>102</v>
      </c>
      <c r="D75" s="22"/>
      <c r="E75" s="22"/>
      <c r="F75" s="22"/>
      <c r="G75" s="22"/>
      <c r="J75" s="22"/>
      <c r="K75" s="42"/>
      <c r="L75" s="42"/>
      <c r="M75" s="42"/>
      <c r="N75" s="42"/>
      <c r="O75" s="42"/>
      <c r="P75" s="42"/>
      <c r="Q75" s="42"/>
      <c r="R75" s="42"/>
      <c r="S75" s="42"/>
      <c r="T75" s="42"/>
      <c r="U75" s="42"/>
      <c r="V75" s="42"/>
      <c r="W75" s="42"/>
      <c r="X75" s="42"/>
      <c r="Y75" s="42"/>
      <c r="Z75" s="42"/>
      <c r="AA75" s="16"/>
      <c r="AB75" s="16"/>
      <c r="AC75" s="16"/>
      <c r="AD75" s="16"/>
      <c r="AE75" s="16"/>
      <c r="AF75" s="16"/>
    </row>
    <row r="76" spans="1:32" ht="18" customHeight="1">
      <c r="A76" s="18"/>
      <c r="C76" s="20" t="s">
        <v>160</v>
      </c>
      <c r="D76" s="22"/>
      <c r="E76" s="22"/>
      <c r="F76" s="22"/>
      <c r="G76" s="22"/>
      <c r="J76" s="22"/>
      <c r="K76" s="42"/>
      <c r="L76" s="42"/>
      <c r="M76" s="42"/>
      <c r="N76" s="42"/>
      <c r="O76" s="42"/>
      <c r="P76" s="42"/>
      <c r="Q76" s="42"/>
      <c r="R76" s="42"/>
      <c r="S76" s="42"/>
      <c r="T76" s="42"/>
      <c r="U76" s="42"/>
      <c r="V76" s="42"/>
      <c r="W76" s="42"/>
      <c r="X76" s="42"/>
      <c r="Y76" s="42"/>
      <c r="Z76" s="42"/>
      <c r="AA76" s="16"/>
      <c r="AB76" s="16"/>
      <c r="AC76" s="16"/>
      <c r="AD76" s="16"/>
      <c r="AE76" s="16"/>
      <c r="AF76" s="16"/>
    </row>
    <row r="77" spans="1:32" ht="18" customHeight="1">
      <c r="A77" s="18"/>
      <c r="C77" s="20" t="s">
        <v>140</v>
      </c>
      <c r="D77" s="22"/>
      <c r="E77" s="22"/>
      <c r="F77" s="22"/>
      <c r="G77" s="22"/>
      <c r="J77" s="22"/>
      <c r="K77" s="42"/>
      <c r="L77" s="42"/>
      <c r="M77" s="42"/>
      <c r="N77" s="42"/>
      <c r="O77" s="42"/>
      <c r="P77" s="42"/>
      <c r="Q77" s="42"/>
      <c r="R77" s="42"/>
      <c r="S77" s="42"/>
      <c r="T77" s="42"/>
      <c r="U77" s="42"/>
      <c r="V77" s="42"/>
      <c r="W77" s="42"/>
      <c r="X77" s="42"/>
      <c r="Y77" s="42"/>
      <c r="Z77" s="42"/>
      <c r="AA77" s="16"/>
      <c r="AB77" s="16"/>
      <c r="AC77" s="16"/>
      <c r="AD77" s="16"/>
      <c r="AE77" s="16"/>
      <c r="AF77" s="16"/>
    </row>
    <row r="78" ht="18" customHeight="1"/>
    <row r="79" spans="1:32" ht="18" customHeight="1">
      <c r="A79" s="18"/>
      <c r="B79" s="13" t="s">
        <v>58</v>
      </c>
      <c r="W79" s="17"/>
      <c r="Y79" s="11" t="s">
        <v>0</v>
      </c>
      <c r="AA79" s="62"/>
      <c r="AB79" s="16"/>
      <c r="AC79" s="16"/>
      <c r="AD79" s="16"/>
      <c r="AE79" s="16"/>
      <c r="AF79" s="16"/>
    </row>
    <row r="80" spans="1:32" ht="18" customHeight="1">
      <c r="A80" s="18"/>
      <c r="B80" s="225"/>
      <c r="C80" s="226"/>
      <c r="D80" s="226"/>
      <c r="E80" s="227"/>
      <c r="F80" s="228" t="s">
        <v>65</v>
      </c>
      <c r="G80" s="229" t="s">
        <v>66</v>
      </c>
      <c r="H80" s="229" t="s">
        <v>67</v>
      </c>
      <c r="I80" s="229" t="s">
        <v>68</v>
      </c>
      <c r="J80" s="229" t="s">
        <v>69</v>
      </c>
      <c r="K80" s="229" t="s">
        <v>70</v>
      </c>
      <c r="L80" s="229" t="s">
        <v>31</v>
      </c>
      <c r="M80" s="229" t="s">
        <v>32</v>
      </c>
      <c r="N80" s="229" t="s">
        <v>33</v>
      </c>
      <c r="O80" s="229" t="s">
        <v>71</v>
      </c>
      <c r="P80" s="229" t="s">
        <v>72</v>
      </c>
      <c r="Q80" s="230" t="s">
        <v>73</v>
      </c>
      <c r="R80" s="231" t="str">
        <f>R11</f>
        <v>６月まで</v>
      </c>
      <c r="S80" s="232" t="s">
        <v>74</v>
      </c>
      <c r="T80" s="233" t="s">
        <v>75</v>
      </c>
      <c r="U80" s="233" t="s">
        <v>76</v>
      </c>
      <c r="V80" s="234" t="s">
        <v>77</v>
      </c>
      <c r="W80" s="232" t="s">
        <v>37</v>
      </c>
      <c r="X80" s="235" t="s">
        <v>38</v>
      </c>
      <c r="Y80" s="236" t="s">
        <v>39</v>
      </c>
      <c r="AA80" s="56"/>
      <c r="AB80" s="16"/>
      <c r="AC80" s="16"/>
      <c r="AD80" s="16"/>
      <c r="AE80" s="16"/>
      <c r="AF80" s="16"/>
    </row>
    <row r="81" spans="1:32" ht="18" customHeight="1">
      <c r="A81" s="18"/>
      <c r="B81" s="286" t="s">
        <v>59</v>
      </c>
      <c r="C81" s="287"/>
      <c r="D81" s="288"/>
      <c r="E81" s="237" t="s">
        <v>60</v>
      </c>
      <c r="F81" s="238">
        <v>102.2</v>
      </c>
      <c r="G81" s="239">
        <v>104.9</v>
      </c>
      <c r="H81" s="239">
        <v>102.6</v>
      </c>
      <c r="I81" s="239">
        <v>111</v>
      </c>
      <c r="J81" s="239">
        <v>102.4</v>
      </c>
      <c r="K81" s="239">
        <v>95</v>
      </c>
      <c r="L81" s="239">
        <v>109.5</v>
      </c>
      <c r="M81" s="239">
        <v>107.3</v>
      </c>
      <c r="N81" s="239">
        <v>111.7</v>
      </c>
      <c r="O81" s="239">
        <v>108.7</v>
      </c>
      <c r="P81" s="239">
        <v>109.7</v>
      </c>
      <c r="Q81" s="240">
        <v>83</v>
      </c>
      <c r="R81" s="241">
        <v>103.3</v>
      </c>
      <c r="S81" s="242">
        <v>103.3</v>
      </c>
      <c r="T81" s="239">
        <v>103</v>
      </c>
      <c r="U81" s="239">
        <v>109.6</v>
      </c>
      <c r="V81" s="240">
        <v>100.4</v>
      </c>
      <c r="W81" s="241">
        <v>103.2</v>
      </c>
      <c r="X81" s="243">
        <v>105.2</v>
      </c>
      <c r="Y81" s="243">
        <v>104.3</v>
      </c>
      <c r="AA81" s="58"/>
      <c r="AB81" s="16"/>
      <c r="AC81" s="16"/>
      <c r="AD81" s="16"/>
      <c r="AE81" s="16"/>
      <c r="AF81" s="16"/>
    </row>
    <row r="82" spans="1:32" ht="18" customHeight="1">
      <c r="A82" s="18"/>
      <c r="B82" s="289"/>
      <c r="C82" s="290"/>
      <c r="D82" s="291"/>
      <c r="E82" s="244" t="s">
        <v>96</v>
      </c>
      <c r="F82" s="245">
        <v>119.1</v>
      </c>
      <c r="G82" s="246">
        <v>108.1</v>
      </c>
      <c r="H82" s="246">
        <v>114.4</v>
      </c>
      <c r="I82" s="246">
        <v>100</v>
      </c>
      <c r="J82" s="246">
        <v>107.8</v>
      </c>
      <c r="K82" s="246">
        <v>107.5</v>
      </c>
      <c r="L82" s="246">
        <v>109.8</v>
      </c>
      <c r="M82" s="246">
        <v>105.4</v>
      </c>
      <c r="N82" s="246">
        <v>110.6</v>
      </c>
      <c r="O82" s="246">
        <v>102.7</v>
      </c>
      <c r="P82" s="246">
        <v>101.5</v>
      </c>
      <c r="Q82" s="99">
        <v>129.9</v>
      </c>
      <c r="R82" s="247">
        <v>113.6</v>
      </c>
      <c r="S82" s="245">
        <v>113.6</v>
      </c>
      <c r="T82" s="246">
        <v>104.5</v>
      </c>
      <c r="U82" s="246">
        <v>108.7</v>
      </c>
      <c r="V82" s="99">
        <v>109.9</v>
      </c>
      <c r="W82" s="248">
        <v>109.2</v>
      </c>
      <c r="X82" s="249">
        <v>109.2</v>
      </c>
      <c r="Y82" s="249">
        <v>109.2</v>
      </c>
      <c r="AA82" s="58"/>
      <c r="AB82" s="16"/>
      <c r="AC82" s="16"/>
      <c r="AD82" s="16"/>
      <c r="AE82" s="16"/>
      <c r="AF82" s="16"/>
    </row>
    <row r="83" spans="1:32" ht="18" customHeight="1">
      <c r="A83" s="18"/>
      <c r="B83" s="292"/>
      <c r="C83" s="293"/>
      <c r="D83" s="294"/>
      <c r="E83" s="250" t="s">
        <v>133</v>
      </c>
      <c r="F83" s="251">
        <v>100.54879056493</v>
      </c>
      <c r="G83" s="252">
        <v>101.66476865735301</v>
      </c>
      <c r="H83" s="252">
        <v>95.0297744594115</v>
      </c>
      <c r="I83" s="252">
        <v>110.97742540634098</v>
      </c>
      <c r="J83" s="252">
        <v>103.805009561857</v>
      </c>
      <c r="K83" s="252">
        <v>97.6835650304038</v>
      </c>
      <c r="L83" s="252">
        <v>99.2819057164288</v>
      </c>
      <c r="M83" s="252">
        <v>108.91396119593699</v>
      </c>
      <c r="N83" s="252">
        <v>102.569779232151</v>
      </c>
      <c r="O83" s="252">
        <v>104.171647660169</v>
      </c>
      <c r="P83" s="252">
        <v>99.8926512312967</v>
      </c>
      <c r="Q83" s="253">
        <v>112.851637127211</v>
      </c>
      <c r="R83" s="254">
        <v>98.993552325019</v>
      </c>
      <c r="S83" s="251">
        <v>98.993552325019</v>
      </c>
      <c r="T83" s="252">
        <v>104.558289150116</v>
      </c>
      <c r="U83" s="252">
        <v>103.665918437137</v>
      </c>
      <c r="V83" s="253">
        <v>106.056953083653</v>
      </c>
      <c r="W83" s="254">
        <v>101.587112652147</v>
      </c>
      <c r="X83" s="255">
        <v>104.769435281032</v>
      </c>
      <c r="Y83" s="255">
        <v>103.37227185588699</v>
      </c>
      <c r="AA83" s="58"/>
      <c r="AB83" s="16"/>
      <c r="AC83" s="16"/>
      <c r="AD83" s="16"/>
      <c r="AE83" s="16"/>
      <c r="AF83" s="16"/>
    </row>
    <row r="84" spans="1:32" ht="18" customHeight="1">
      <c r="A84" s="18"/>
      <c r="B84" s="295" t="s">
        <v>61</v>
      </c>
      <c r="C84" s="296"/>
      <c r="D84" s="297"/>
      <c r="E84" s="237" t="s">
        <v>60</v>
      </c>
      <c r="F84" s="245">
        <v>101.1</v>
      </c>
      <c r="G84" s="246">
        <v>105</v>
      </c>
      <c r="H84" s="246">
        <v>100.8</v>
      </c>
      <c r="I84" s="246">
        <v>107.8</v>
      </c>
      <c r="J84" s="246">
        <v>100.7</v>
      </c>
      <c r="K84" s="246">
        <v>93.7</v>
      </c>
      <c r="L84" s="246">
        <v>107.3</v>
      </c>
      <c r="M84" s="246">
        <v>105</v>
      </c>
      <c r="N84" s="246">
        <v>107.5</v>
      </c>
      <c r="O84" s="246">
        <v>106.2</v>
      </c>
      <c r="P84" s="246">
        <v>107</v>
      </c>
      <c r="Q84" s="99">
        <v>81.9</v>
      </c>
      <c r="R84" s="256">
        <v>102.3</v>
      </c>
      <c r="S84" s="257">
        <v>102.3</v>
      </c>
      <c r="T84" s="258">
        <v>100.9</v>
      </c>
      <c r="U84" s="258">
        <v>106.6</v>
      </c>
      <c r="V84" s="259">
        <v>98.2</v>
      </c>
      <c r="W84" s="248">
        <v>101.6</v>
      </c>
      <c r="X84" s="249">
        <v>102.7</v>
      </c>
      <c r="Y84" s="249">
        <v>102.2</v>
      </c>
      <c r="AA84" s="58"/>
      <c r="AB84" s="16"/>
      <c r="AC84" s="16"/>
      <c r="AD84" s="16"/>
      <c r="AE84" s="16"/>
      <c r="AF84" s="16"/>
    </row>
    <row r="85" spans="1:32" ht="18" customHeight="1">
      <c r="A85" s="18"/>
      <c r="B85" s="298"/>
      <c r="C85" s="299"/>
      <c r="D85" s="300"/>
      <c r="E85" s="244" t="s">
        <v>96</v>
      </c>
      <c r="F85" s="93">
        <v>115.3</v>
      </c>
      <c r="G85" s="260">
        <v>105</v>
      </c>
      <c r="H85" s="260">
        <v>111.6</v>
      </c>
      <c r="I85" s="260">
        <v>98.5</v>
      </c>
      <c r="J85" s="260">
        <v>105.1</v>
      </c>
      <c r="K85" s="260">
        <v>103</v>
      </c>
      <c r="L85" s="260">
        <v>106.2</v>
      </c>
      <c r="M85" s="260">
        <v>100.2</v>
      </c>
      <c r="N85" s="260">
        <v>108.8</v>
      </c>
      <c r="O85" s="260">
        <v>99.4</v>
      </c>
      <c r="P85" s="260">
        <v>97.2</v>
      </c>
      <c r="Q85" s="91">
        <v>128.2</v>
      </c>
      <c r="R85" s="247">
        <v>110.4</v>
      </c>
      <c r="S85" s="261">
        <v>110.4</v>
      </c>
      <c r="T85" s="260">
        <v>101.7</v>
      </c>
      <c r="U85" s="260">
        <v>105.2</v>
      </c>
      <c r="V85" s="91">
        <v>106.9</v>
      </c>
      <c r="W85" s="247">
        <v>106.2</v>
      </c>
      <c r="X85" s="262">
        <v>106</v>
      </c>
      <c r="Y85" s="262">
        <v>106.1</v>
      </c>
      <c r="AA85" s="58"/>
      <c r="AB85" s="16"/>
      <c r="AC85" s="16"/>
      <c r="AD85" s="16"/>
      <c r="AE85" s="16"/>
      <c r="AF85" s="16"/>
    </row>
    <row r="86" spans="1:32" ht="18" customHeight="1">
      <c r="A86" s="18"/>
      <c r="B86" s="301"/>
      <c r="C86" s="302"/>
      <c r="D86" s="303"/>
      <c r="E86" s="250" t="s">
        <v>134</v>
      </c>
      <c r="F86" s="251">
        <v>99.3395160468668</v>
      </c>
      <c r="G86" s="252">
        <v>99.5956524529272</v>
      </c>
      <c r="H86" s="252">
        <v>95.9099156020984</v>
      </c>
      <c r="I86" s="252">
        <v>107.736310895498</v>
      </c>
      <c r="J86" s="252">
        <v>102.24867733217499</v>
      </c>
      <c r="K86" s="252">
        <v>97.0202536883553</v>
      </c>
      <c r="L86" s="252">
        <v>98.4060507250621</v>
      </c>
      <c r="M86" s="252">
        <v>107.418273937314</v>
      </c>
      <c r="N86" s="252">
        <v>101.73693499833301</v>
      </c>
      <c r="O86" s="252">
        <v>104.146975056576</v>
      </c>
      <c r="P86" s="252">
        <v>101.580222413246</v>
      </c>
      <c r="Q86" s="253">
        <v>112.74713810206201</v>
      </c>
      <c r="R86" s="254">
        <v>98.25124828304041</v>
      </c>
      <c r="S86" s="251">
        <v>98.25124828304041</v>
      </c>
      <c r="T86" s="252">
        <v>102.673321556772</v>
      </c>
      <c r="U86" s="252">
        <v>102.59259434970001</v>
      </c>
      <c r="V86" s="253">
        <v>106.476110125313</v>
      </c>
      <c r="W86" s="254">
        <v>100.30172791341201</v>
      </c>
      <c r="X86" s="255">
        <v>104.369756856894</v>
      </c>
      <c r="Y86" s="255">
        <v>102.569426105942</v>
      </c>
      <c r="AA86" s="58"/>
      <c r="AB86" s="16"/>
      <c r="AC86" s="16"/>
      <c r="AD86" s="16"/>
      <c r="AE86" s="16"/>
      <c r="AF86" s="16"/>
    </row>
    <row r="87" spans="1:32" ht="18" customHeight="1">
      <c r="A87" s="18"/>
      <c r="B87" s="304" t="s">
        <v>62</v>
      </c>
      <c r="C87" s="305"/>
      <c r="D87" s="306"/>
      <c r="E87" s="237" t="s">
        <v>60</v>
      </c>
      <c r="F87" s="263">
        <v>114.5</v>
      </c>
      <c r="G87" s="239">
        <v>104.7</v>
      </c>
      <c r="H87" s="239">
        <v>117.8</v>
      </c>
      <c r="I87" s="239">
        <v>137.8</v>
      </c>
      <c r="J87" s="239">
        <v>115.8</v>
      </c>
      <c r="K87" s="239">
        <v>108.2</v>
      </c>
      <c r="L87" s="239">
        <v>128.6</v>
      </c>
      <c r="M87" s="239">
        <v>126.4</v>
      </c>
      <c r="N87" s="239">
        <v>148.7</v>
      </c>
      <c r="O87" s="239">
        <v>121.8</v>
      </c>
      <c r="P87" s="239">
        <v>127.5</v>
      </c>
      <c r="Q87" s="240">
        <v>91.3</v>
      </c>
      <c r="R87" s="241">
        <v>112.7</v>
      </c>
      <c r="S87" s="242">
        <v>112.7</v>
      </c>
      <c r="T87" s="239">
        <v>121.9</v>
      </c>
      <c r="U87" s="239">
        <v>135.1</v>
      </c>
      <c r="V87" s="240">
        <v>114.4</v>
      </c>
      <c r="W87" s="241">
        <v>117.3</v>
      </c>
      <c r="X87" s="243">
        <v>123.8</v>
      </c>
      <c r="Y87" s="243">
        <v>121.2</v>
      </c>
      <c r="AA87" s="58"/>
      <c r="AB87" s="16"/>
      <c r="AC87" s="16"/>
      <c r="AD87" s="16"/>
      <c r="AE87" s="16"/>
      <c r="AF87" s="16"/>
    </row>
    <row r="88" spans="1:32" ht="18" customHeight="1">
      <c r="A88" s="18"/>
      <c r="B88" s="307"/>
      <c r="C88" s="308"/>
      <c r="D88" s="309"/>
      <c r="E88" s="244" t="s">
        <v>96</v>
      </c>
      <c r="F88" s="101">
        <v>152.1</v>
      </c>
      <c r="G88" s="246">
        <v>140.5</v>
      </c>
      <c r="H88" s="246">
        <v>133.5</v>
      </c>
      <c r="I88" s="246">
        <v>110.8</v>
      </c>
      <c r="J88" s="246">
        <v>127.1</v>
      </c>
      <c r="K88" s="246">
        <v>143.7</v>
      </c>
      <c r="L88" s="246">
        <v>135.8</v>
      </c>
      <c r="M88" s="246">
        <v>145.5</v>
      </c>
      <c r="N88" s="246">
        <v>123.7</v>
      </c>
      <c r="O88" s="246">
        <v>122.4</v>
      </c>
      <c r="P88" s="246">
        <v>129.3</v>
      </c>
      <c r="Q88" s="99">
        <v>142.3</v>
      </c>
      <c r="R88" s="247">
        <v>141.1</v>
      </c>
      <c r="S88" s="264">
        <v>141.1</v>
      </c>
      <c r="T88" s="246">
        <v>125.5</v>
      </c>
      <c r="U88" s="246">
        <v>134.1</v>
      </c>
      <c r="V88" s="99">
        <v>129.1</v>
      </c>
      <c r="W88" s="248">
        <v>133.1</v>
      </c>
      <c r="X88" s="249">
        <v>131.6</v>
      </c>
      <c r="Y88" s="249">
        <v>132.2</v>
      </c>
      <c r="AA88" s="58"/>
      <c r="AB88" s="16"/>
      <c r="AC88" s="16"/>
      <c r="AD88" s="16"/>
      <c r="AE88" s="16"/>
      <c r="AF88" s="16"/>
    </row>
    <row r="89" spans="1:32" ht="18" customHeight="1">
      <c r="A89" s="18"/>
      <c r="B89" s="310"/>
      <c r="C89" s="311"/>
      <c r="D89" s="312"/>
      <c r="E89" s="250" t="s">
        <v>135</v>
      </c>
      <c r="F89" s="251">
        <v>109.10712699796402</v>
      </c>
      <c r="G89" s="252">
        <v>118.662252871571</v>
      </c>
      <c r="H89" s="252">
        <v>89.5810230180914</v>
      </c>
      <c r="I89" s="252">
        <v>133.631810146486</v>
      </c>
      <c r="J89" s="252">
        <v>113.904728483464</v>
      </c>
      <c r="K89" s="252">
        <v>101.756962589913</v>
      </c>
      <c r="L89" s="252">
        <v>104.75382049161901</v>
      </c>
      <c r="M89" s="252">
        <v>117.876913710585</v>
      </c>
      <c r="N89" s="252">
        <v>108.46086345668999</v>
      </c>
      <c r="O89" s="252">
        <v>104.30493062486602</v>
      </c>
      <c r="P89" s="252">
        <v>91.27647181395831</v>
      </c>
      <c r="Q89" s="253">
        <v>113.58445016512</v>
      </c>
      <c r="R89" s="254">
        <v>104.23290102073199</v>
      </c>
      <c r="S89" s="251">
        <v>104.23290102073199</v>
      </c>
      <c r="T89" s="252">
        <v>116.906766788096</v>
      </c>
      <c r="U89" s="252">
        <v>110.596480844809</v>
      </c>
      <c r="V89" s="253">
        <v>103.636507093673</v>
      </c>
      <c r="W89" s="254">
        <v>110.345229819267</v>
      </c>
      <c r="X89" s="255">
        <v>107.21776966738099</v>
      </c>
      <c r="Y89" s="255">
        <v>108.520313622232</v>
      </c>
      <c r="AA89" s="58"/>
      <c r="AB89" s="16"/>
      <c r="AC89" s="16"/>
      <c r="AD89" s="16"/>
      <c r="AE89" s="16"/>
      <c r="AF89" s="16"/>
    </row>
    <row r="90" spans="1:32" ht="18" customHeight="1">
      <c r="A90" s="18"/>
      <c r="B90" s="295" t="s">
        <v>63</v>
      </c>
      <c r="C90" s="296"/>
      <c r="D90" s="297"/>
      <c r="E90" s="237" t="s">
        <v>60</v>
      </c>
      <c r="F90" s="257">
        <v>101.7</v>
      </c>
      <c r="G90" s="258">
        <v>106.7</v>
      </c>
      <c r="H90" s="258">
        <v>103.4</v>
      </c>
      <c r="I90" s="258">
        <v>114.5</v>
      </c>
      <c r="J90" s="258">
        <v>105.4</v>
      </c>
      <c r="K90" s="258">
        <v>97.5</v>
      </c>
      <c r="L90" s="258">
        <v>108.2</v>
      </c>
      <c r="M90" s="258">
        <v>104.6</v>
      </c>
      <c r="N90" s="258">
        <v>109.5</v>
      </c>
      <c r="O90" s="258">
        <v>105.7</v>
      </c>
      <c r="P90" s="258">
        <v>98.9</v>
      </c>
      <c r="Q90" s="259">
        <v>77.1</v>
      </c>
      <c r="R90" s="247">
        <v>104</v>
      </c>
      <c r="S90" s="257">
        <v>104</v>
      </c>
      <c r="T90" s="258">
        <v>107.3</v>
      </c>
      <c r="U90" s="258">
        <v>107.6</v>
      </c>
      <c r="V90" s="259">
        <v>95.5</v>
      </c>
      <c r="W90" s="265">
        <v>105.6</v>
      </c>
      <c r="X90" s="266">
        <v>101.5</v>
      </c>
      <c r="Y90" s="266">
        <v>103.5</v>
      </c>
      <c r="AA90" s="58"/>
      <c r="AB90" s="16"/>
      <c r="AC90" s="16"/>
      <c r="AD90" s="16"/>
      <c r="AE90" s="16"/>
      <c r="AF90" s="16"/>
    </row>
    <row r="91" spans="1:32" ht="18" customHeight="1">
      <c r="A91" s="18"/>
      <c r="B91" s="298"/>
      <c r="C91" s="299"/>
      <c r="D91" s="300"/>
      <c r="E91" s="244" t="s">
        <v>96</v>
      </c>
      <c r="F91" s="93">
        <v>109.2</v>
      </c>
      <c r="G91" s="260">
        <v>97.4</v>
      </c>
      <c r="H91" s="260">
        <v>112</v>
      </c>
      <c r="I91" s="260">
        <v>91.4</v>
      </c>
      <c r="J91" s="260">
        <v>100.3</v>
      </c>
      <c r="K91" s="260">
        <v>99</v>
      </c>
      <c r="L91" s="260">
        <v>101.2</v>
      </c>
      <c r="M91" s="260">
        <v>99.6</v>
      </c>
      <c r="N91" s="260">
        <v>103.6</v>
      </c>
      <c r="O91" s="260">
        <v>90.6</v>
      </c>
      <c r="P91" s="260">
        <v>95.5</v>
      </c>
      <c r="Q91" s="91">
        <v>126</v>
      </c>
      <c r="R91" s="247">
        <v>106</v>
      </c>
      <c r="S91" s="261">
        <v>106</v>
      </c>
      <c r="T91" s="260">
        <v>95.5</v>
      </c>
      <c r="U91" s="260">
        <v>101.6</v>
      </c>
      <c r="V91" s="91">
        <v>100.2</v>
      </c>
      <c r="W91" s="247">
        <v>100.7</v>
      </c>
      <c r="X91" s="262">
        <v>100.9</v>
      </c>
      <c r="Y91" s="262">
        <v>100.8</v>
      </c>
      <c r="AA91" s="58"/>
      <c r="AB91" s="16"/>
      <c r="AC91" s="16"/>
      <c r="AD91" s="16"/>
      <c r="AE91" s="16"/>
      <c r="AF91" s="16"/>
    </row>
    <row r="92" spans="1:32" ht="18" customHeight="1">
      <c r="A92" s="18"/>
      <c r="B92" s="301"/>
      <c r="C92" s="302"/>
      <c r="D92" s="303"/>
      <c r="E92" s="250" t="s">
        <v>136</v>
      </c>
      <c r="F92" s="251">
        <v>95.6028384497016</v>
      </c>
      <c r="G92" s="252">
        <v>98.8746258631078</v>
      </c>
      <c r="H92" s="252">
        <v>89.5681231223317</v>
      </c>
      <c r="I92" s="252">
        <v>111.15911451096201</v>
      </c>
      <c r="J92" s="252">
        <v>106.14631328667501</v>
      </c>
      <c r="K92" s="252">
        <v>95.2903731566746</v>
      </c>
      <c r="L92" s="252">
        <v>96.87848446281549</v>
      </c>
      <c r="M92" s="252">
        <v>102.65659448039399</v>
      </c>
      <c r="N92" s="252">
        <v>100.624624813142</v>
      </c>
      <c r="O92" s="252">
        <v>108.045924005685</v>
      </c>
      <c r="P92" s="252">
        <v>103.43558282208501</v>
      </c>
      <c r="Q92" s="253">
        <v>107.984477892756</v>
      </c>
      <c r="R92" s="254">
        <v>94.3634474492193</v>
      </c>
      <c r="S92" s="251">
        <v>94.3634474492193</v>
      </c>
      <c r="T92" s="252">
        <v>105.72172915508101</v>
      </c>
      <c r="U92" s="252">
        <v>100.198752721208</v>
      </c>
      <c r="V92" s="253">
        <v>107.07283698602399</v>
      </c>
      <c r="W92" s="254">
        <v>99.807473244783</v>
      </c>
      <c r="X92" s="255">
        <v>103.624647491143</v>
      </c>
      <c r="Y92" s="255">
        <v>101.763714190477</v>
      </c>
      <c r="AA92" s="58"/>
      <c r="AB92" s="16"/>
      <c r="AC92" s="16"/>
      <c r="AD92" s="16"/>
      <c r="AE92" s="16"/>
      <c r="AF92" s="16"/>
    </row>
    <row r="93" spans="1:32" ht="18" customHeight="1">
      <c r="A93" s="18"/>
      <c r="B93" s="295" t="s">
        <v>64</v>
      </c>
      <c r="C93" s="296"/>
      <c r="D93" s="297"/>
      <c r="E93" s="237" t="s">
        <v>60</v>
      </c>
      <c r="F93" s="261">
        <v>99.4</v>
      </c>
      <c r="G93" s="260">
        <v>98.4</v>
      </c>
      <c r="H93" s="260">
        <v>97.5</v>
      </c>
      <c r="I93" s="260">
        <v>94.2</v>
      </c>
      <c r="J93" s="260">
        <v>95.5</v>
      </c>
      <c r="K93" s="260">
        <v>96.1</v>
      </c>
      <c r="L93" s="260">
        <v>99.1</v>
      </c>
      <c r="M93" s="260">
        <v>100.4</v>
      </c>
      <c r="N93" s="260">
        <v>98.2</v>
      </c>
      <c r="O93" s="260">
        <v>100.5</v>
      </c>
      <c r="P93" s="260">
        <v>108.2</v>
      </c>
      <c r="Q93" s="91">
        <v>106.3</v>
      </c>
      <c r="R93" s="247">
        <v>98.3</v>
      </c>
      <c r="S93" s="261">
        <v>98.3</v>
      </c>
      <c r="T93" s="260">
        <v>94</v>
      </c>
      <c r="U93" s="260">
        <v>99.1</v>
      </c>
      <c r="V93" s="91">
        <v>102.8</v>
      </c>
      <c r="W93" s="247">
        <v>96.2</v>
      </c>
      <c r="X93" s="262">
        <v>101.2</v>
      </c>
      <c r="Y93" s="262">
        <v>98.7</v>
      </c>
      <c r="AA93" s="58"/>
      <c r="AB93" s="16"/>
      <c r="AC93" s="16"/>
      <c r="AD93" s="16"/>
      <c r="AE93" s="16"/>
      <c r="AF93" s="16"/>
    </row>
    <row r="94" spans="1:32" ht="18" customHeight="1">
      <c r="A94" s="18"/>
      <c r="B94" s="298"/>
      <c r="C94" s="299"/>
      <c r="D94" s="300"/>
      <c r="E94" s="244" t="s">
        <v>96</v>
      </c>
      <c r="F94" s="93">
        <v>105.6</v>
      </c>
      <c r="G94" s="260">
        <v>107.8</v>
      </c>
      <c r="H94" s="260">
        <v>99.7</v>
      </c>
      <c r="I94" s="260">
        <v>107.8</v>
      </c>
      <c r="J94" s="260">
        <v>104.9</v>
      </c>
      <c r="K94" s="260">
        <v>104</v>
      </c>
      <c r="L94" s="260">
        <v>105</v>
      </c>
      <c r="M94" s="260">
        <v>100.6</v>
      </c>
      <c r="N94" s="260">
        <v>105.1</v>
      </c>
      <c r="O94" s="260">
        <v>109.7</v>
      </c>
      <c r="P94" s="260">
        <v>101.7</v>
      </c>
      <c r="Q94" s="91">
        <v>101.8</v>
      </c>
      <c r="R94" s="247">
        <v>104.2</v>
      </c>
      <c r="S94" s="261">
        <v>104.2</v>
      </c>
      <c r="T94" s="260">
        <v>106.5</v>
      </c>
      <c r="U94" s="260">
        <v>103.6</v>
      </c>
      <c r="V94" s="91">
        <v>106.6</v>
      </c>
      <c r="W94" s="247">
        <v>105.5</v>
      </c>
      <c r="X94" s="262">
        <v>105</v>
      </c>
      <c r="Y94" s="262">
        <v>105.2</v>
      </c>
      <c r="AA94" s="58"/>
      <c r="AB94" s="16"/>
      <c r="AC94" s="16"/>
      <c r="AD94" s="16"/>
      <c r="AE94" s="16"/>
      <c r="AF94" s="16"/>
    </row>
    <row r="95" spans="1:32" ht="18" customHeight="1">
      <c r="A95" s="18"/>
      <c r="B95" s="301"/>
      <c r="C95" s="302"/>
      <c r="D95" s="303"/>
      <c r="E95" s="250" t="s">
        <v>136</v>
      </c>
      <c r="F95" s="251">
        <v>103.912983041423</v>
      </c>
      <c r="G95" s="252">
        <v>100.730091825982</v>
      </c>
      <c r="H95" s="252">
        <v>107.08193331610201</v>
      </c>
      <c r="I95" s="252">
        <v>96.92338033724481</v>
      </c>
      <c r="J95" s="252">
        <v>96.3299772653458</v>
      </c>
      <c r="K95" s="252">
        <v>101.817951479065</v>
      </c>
      <c r="L95" s="252">
        <v>101.576467745832</v>
      </c>
      <c r="M95" s="252">
        <v>104.637507489514</v>
      </c>
      <c r="N95" s="252">
        <v>101.10451906084299</v>
      </c>
      <c r="O95" s="252">
        <v>96.3906917840747</v>
      </c>
      <c r="P95" s="252">
        <v>98.20518050173361</v>
      </c>
      <c r="Q95" s="253">
        <v>104.40847479931502</v>
      </c>
      <c r="R95" s="254">
        <v>104.12003128393701</v>
      </c>
      <c r="S95" s="251">
        <v>104.12003128393701</v>
      </c>
      <c r="T95" s="252">
        <v>97.1165750620448</v>
      </c>
      <c r="U95" s="252">
        <v>102.38909641198899</v>
      </c>
      <c r="V95" s="253">
        <v>99.4426873409193</v>
      </c>
      <c r="W95" s="254">
        <v>100.495209844138</v>
      </c>
      <c r="X95" s="255">
        <v>100.71904235709299</v>
      </c>
      <c r="Y95" s="255">
        <v>100.7917437343</v>
      </c>
      <c r="AA95" s="58"/>
      <c r="AB95" s="16"/>
      <c r="AC95" s="16"/>
      <c r="AD95" s="16"/>
      <c r="AE95" s="16"/>
      <c r="AF95" s="16"/>
    </row>
    <row r="96" ht="18" customHeight="1">
      <c r="Y96" s="11" t="s">
        <v>90</v>
      </c>
    </row>
  </sheetData>
  <sheetProtection/>
  <mergeCells count="24">
    <mergeCell ref="B93:D95"/>
    <mergeCell ref="B81:D83"/>
    <mergeCell ref="B84:D86"/>
    <mergeCell ref="B87:D89"/>
    <mergeCell ref="B90:D92"/>
    <mergeCell ref="B39:B43"/>
    <mergeCell ref="W1:Z1"/>
    <mergeCell ref="W3:Z3"/>
    <mergeCell ref="W4:Z4"/>
    <mergeCell ref="W2:Z2"/>
    <mergeCell ref="B24:B30"/>
    <mergeCell ref="C28:E28"/>
    <mergeCell ref="B19:B23"/>
    <mergeCell ref="C13:E13"/>
    <mergeCell ref="C16:E16"/>
    <mergeCell ref="C17:E17"/>
    <mergeCell ref="C6:E6"/>
    <mergeCell ref="B12:B18"/>
    <mergeCell ref="W6:Z6"/>
    <mergeCell ref="W7:Z7"/>
    <mergeCell ref="C43:E43"/>
    <mergeCell ref="B44:B48"/>
    <mergeCell ref="C39:E39"/>
    <mergeCell ref="C42:E42"/>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4" max="25" man="1"/>
  </rowBreaks>
  <drawing r:id="rId1"/>
</worksheet>
</file>

<file path=xl/worksheets/sheet11.xml><?xml version="1.0" encoding="utf-8"?>
<worksheet xmlns="http://schemas.openxmlformats.org/spreadsheetml/2006/main" xmlns:r="http://schemas.openxmlformats.org/officeDocument/2006/relationships">
  <dimension ref="A1:AF97"/>
  <sheetViews>
    <sheetView showGridLines="0" zoomScale="75" zoomScaleNormal="75" zoomScaleSheetLayoutView="70" zoomScalePageLayoutView="0" workbookViewId="0" topLeftCell="A40">
      <selection activeCell="M65" sqref="M65"/>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41429</v>
      </c>
      <c r="X1" s="332"/>
      <c r="Y1" s="332"/>
      <c r="Z1" s="332"/>
    </row>
    <row r="2" spans="23:26" ht="18" customHeight="1">
      <c r="W2" s="328" t="s">
        <v>6</v>
      </c>
      <c r="X2" s="328"/>
      <c r="Y2" s="328"/>
      <c r="Z2" s="328"/>
    </row>
    <row r="3" spans="2:27" ht="18" customHeight="1">
      <c r="B3" s="5" t="str">
        <f>+"平成25年"&amp;AA3&amp;"月度（平成26年３月決算期）月次売上概況（速報）についてのお知らせ"</f>
        <v>平成25年５月度（平成26年３月決算期）月次売上概況（速報）についてのお知らせ</v>
      </c>
      <c r="W3" s="328" t="s">
        <v>21</v>
      </c>
      <c r="X3" s="328"/>
      <c r="Y3" s="328"/>
      <c r="Z3" s="328"/>
      <c r="AA3" s="6" t="s">
        <v>137</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■平成25年"&amp;AA3&amp;"月度概況　売上高前期比"</f>
        <v> ■平成25年５月度概況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v>1.118</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v>1.023</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115</v>
      </c>
      <c r="I11" s="206" t="s">
        <v>116</v>
      </c>
      <c r="J11" s="206" t="s">
        <v>117</v>
      </c>
      <c r="K11" s="206" t="s">
        <v>118</v>
      </c>
      <c r="L11" s="206" t="s">
        <v>31</v>
      </c>
      <c r="M11" s="206" t="s">
        <v>32</v>
      </c>
      <c r="N11" s="206" t="s">
        <v>33</v>
      </c>
      <c r="O11" s="206" t="s">
        <v>34</v>
      </c>
      <c r="P11" s="206" t="s">
        <v>35</v>
      </c>
      <c r="Q11" s="207" t="s">
        <v>36</v>
      </c>
      <c r="R11" s="208" t="str">
        <f>+""&amp;AA3&amp;"月まで"</f>
        <v>５月まで</v>
      </c>
      <c r="S11" s="205" t="s">
        <v>119</v>
      </c>
      <c r="T11" s="206" t="s">
        <v>120</v>
      </c>
      <c r="U11" s="206" t="s">
        <v>121</v>
      </c>
      <c r="V11" s="207" t="s">
        <v>122</v>
      </c>
      <c r="W11" s="205" t="s">
        <v>37</v>
      </c>
      <c r="X11" s="209" t="s">
        <v>38</v>
      </c>
      <c r="Y11" s="210" t="s">
        <v>39</v>
      </c>
      <c r="Z11" s="56"/>
    </row>
    <row r="12" spans="2:26" ht="18" customHeight="1">
      <c r="B12" s="283" t="s">
        <v>1</v>
      </c>
      <c r="C12" s="65" t="s">
        <v>2</v>
      </c>
      <c r="D12" s="66"/>
      <c r="E12" s="67"/>
      <c r="F12" s="68">
        <v>106.9</v>
      </c>
      <c r="G12" s="69">
        <v>111.8</v>
      </c>
      <c r="H12" s="69"/>
      <c r="I12" s="69"/>
      <c r="J12" s="69"/>
      <c r="K12" s="69"/>
      <c r="L12" s="69"/>
      <c r="M12" s="69"/>
      <c r="N12" s="69"/>
      <c r="O12" s="69"/>
      <c r="P12" s="69"/>
      <c r="Q12" s="70"/>
      <c r="R12" s="71">
        <v>109.3</v>
      </c>
      <c r="S12" s="72"/>
      <c r="T12" s="73"/>
      <c r="U12" s="73"/>
      <c r="V12" s="74"/>
      <c r="W12" s="75"/>
      <c r="X12" s="71"/>
      <c r="Y12" s="71"/>
      <c r="Z12" s="32"/>
    </row>
    <row r="13" spans="2:26" ht="18" customHeight="1">
      <c r="B13" s="284"/>
      <c r="C13" s="329" t="s">
        <v>9</v>
      </c>
      <c r="D13" s="330"/>
      <c r="E13" s="331"/>
      <c r="F13" s="76">
        <v>107.1</v>
      </c>
      <c r="G13" s="77">
        <v>111.6</v>
      </c>
      <c r="H13" s="77"/>
      <c r="I13" s="77"/>
      <c r="J13" s="77"/>
      <c r="K13" s="77"/>
      <c r="L13" s="77"/>
      <c r="M13" s="77"/>
      <c r="N13" s="77"/>
      <c r="O13" s="77"/>
      <c r="P13" s="77"/>
      <c r="Q13" s="78"/>
      <c r="R13" s="79">
        <v>109.3</v>
      </c>
      <c r="S13" s="80"/>
      <c r="T13" s="81"/>
      <c r="U13" s="81"/>
      <c r="V13" s="82"/>
      <c r="W13" s="83"/>
      <c r="X13" s="79"/>
      <c r="Y13" s="79"/>
      <c r="Z13" s="32"/>
    </row>
    <row r="14" spans="2:26" ht="18" customHeight="1">
      <c r="B14" s="284"/>
      <c r="C14" s="84"/>
      <c r="D14" s="85" t="s">
        <v>12</v>
      </c>
      <c r="E14" s="86"/>
      <c r="F14" s="76">
        <v>108.8</v>
      </c>
      <c r="G14" s="87">
        <v>113.2</v>
      </c>
      <c r="H14" s="87"/>
      <c r="I14" s="87"/>
      <c r="J14" s="87"/>
      <c r="K14" s="87"/>
      <c r="L14" s="87"/>
      <c r="M14" s="87"/>
      <c r="N14" s="87"/>
      <c r="O14" s="87"/>
      <c r="P14" s="87"/>
      <c r="Q14" s="78"/>
      <c r="R14" s="79">
        <v>111</v>
      </c>
      <c r="S14" s="80"/>
      <c r="T14" s="81"/>
      <c r="U14" s="81"/>
      <c r="V14" s="82"/>
      <c r="W14" s="83"/>
      <c r="X14" s="79"/>
      <c r="Y14" s="79"/>
      <c r="Z14" s="32"/>
    </row>
    <row r="15" spans="2:26" ht="18" customHeight="1">
      <c r="B15" s="284"/>
      <c r="C15" s="84"/>
      <c r="D15" s="88" t="s">
        <v>17</v>
      </c>
      <c r="E15" s="89"/>
      <c r="F15" s="76">
        <v>101.8</v>
      </c>
      <c r="G15" s="77">
        <v>103.8</v>
      </c>
      <c r="H15" s="77"/>
      <c r="I15" s="77"/>
      <c r="J15" s="77"/>
      <c r="K15" s="77"/>
      <c r="L15" s="77"/>
      <c r="M15" s="77"/>
      <c r="N15" s="77"/>
      <c r="O15" s="77"/>
      <c r="P15" s="77"/>
      <c r="Q15" s="78"/>
      <c r="R15" s="79">
        <v>102.8</v>
      </c>
      <c r="S15" s="80"/>
      <c r="T15" s="81"/>
      <c r="U15" s="81"/>
      <c r="V15" s="82"/>
      <c r="W15" s="83"/>
      <c r="X15" s="79"/>
      <c r="Y15" s="79"/>
      <c r="Z15" s="32"/>
    </row>
    <row r="16" spans="2:26" ht="18" customHeight="1">
      <c r="B16" s="284"/>
      <c r="C16" s="322" t="s">
        <v>3</v>
      </c>
      <c r="D16" s="323"/>
      <c r="E16" s="324"/>
      <c r="F16" s="90">
        <v>101.2</v>
      </c>
      <c r="G16" s="87">
        <v>107.8</v>
      </c>
      <c r="H16" s="87"/>
      <c r="I16" s="87"/>
      <c r="J16" s="87"/>
      <c r="K16" s="87"/>
      <c r="L16" s="87"/>
      <c r="M16" s="87"/>
      <c r="N16" s="87"/>
      <c r="O16" s="87"/>
      <c r="P16" s="87"/>
      <c r="Q16" s="91"/>
      <c r="R16" s="92">
        <v>104.7</v>
      </c>
      <c r="S16" s="93"/>
      <c r="T16" s="94"/>
      <c r="U16" s="94"/>
      <c r="V16" s="95"/>
      <c r="W16" s="96"/>
      <c r="X16" s="92"/>
      <c r="Y16" s="92"/>
      <c r="Z16" s="31"/>
    </row>
    <row r="17" spans="2:26" ht="18" customHeight="1">
      <c r="B17" s="284"/>
      <c r="C17" s="325" t="s">
        <v>4</v>
      </c>
      <c r="D17" s="326"/>
      <c r="E17" s="327"/>
      <c r="F17" s="97">
        <v>107.5</v>
      </c>
      <c r="G17" s="98">
        <v>105</v>
      </c>
      <c r="H17" s="98"/>
      <c r="I17" s="98"/>
      <c r="J17" s="98"/>
      <c r="K17" s="98"/>
      <c r="L17" s="98"/>
      <c r="M17" s="98"/>
      <c r="N17" s="98"/>
      <c r="O17" s="98"/>
      <c r="P17" s="98"/>
      <c r="Q17" s="99"/>
      <c r="R17" s="100">
        <v>106</v>
      </c>
      <c r="S17" s="101"/>
      <c r="T17" s="102"/>
      <c r="U17" s="102"/>
      <c r="V17" s="103"/>
      <c r="W17" s="104"/>
      <c r="X17" s="100"/>
      <c r="Y17" s="100"/>
      <c r="Z17" s="31"/>
    </row>
    <row r="18" spans="2:26" ht="18" customHeight="1">
      <c r="B18" s="285"/>
      <c r="C18" s="15" t="s">
        <v>40</v>
      </c>
      <c r="D18" s="105"/>
      <c r="E18" s="106"/>
      <c r="F18" s="107">
        <v>105.5</v>
      </c>
      <c r="G18" s="108">
        <v>112.9</v>
      </c>
      <c r="H18" s="108"/>
      <c r="I18" s="108"/>
      <c r="J18" s="108"/>
      <c r="K18" s="108"/>
      <c r="L18" s="108"/>
      <c r="M18" s="108"/>
      <c r="N18" s="108"/>
      <c r="O18" s="108"/>
      <c r="P18" s="108"/>
      <c r="Q18" s="109"/>
      <c r="R18" s="110">
        <v>109.3</v>
      </c>
      <c r="S18" s="111"/>
      <c r="T18" s="112"/>
      <c r="U18" s="112"/>
      <c r="V18" s="113"/>
      <c r="W18" s="114"/>
      <c r="X18" s="110"/>
      <c r="Y18" s="110"/>
      <c r="Z18" s="31"/>
    </row>
    <row r="19" spans="2:26" ht="18" customHeight="1">
      <c r="B19" s="283" t="s">
        <v>5</v>
      </c>
      <c r="C19" s="33" t="s">
        <v>18</v>
      </c>
      <c r="D19" s="33"/>
      <c r="E19" s="115"/>
      <c r="F19" s="116">
        <v>100.4</v>
      </c>
      <c r="G19" s="117">
        <v>102.3</v>
      </c>
      <c r="H19" s="117"/>
      <c r="I19" s="117"/>
      <c r="J19" s="117"/>
      <c r="K19" s="117"/>
      <c r="L19" s="117"/>
      <c r="M19" s="117"/>
      <c r="N19" s="117"/>
      <c r="O19" s="117"/>
      <c r="P19" s="117"/>
      <c r="Q19" s="118"/>
      <c r="R19" s="119">
        <v>101.4</v>
      </c>
      <c r="S19" s="120"/>
      <c r="T19" s="121"/>
      <c r="U19" s="121"/>
      <c r="V19" s="122"/>
      <c r="W19" s="123"/>
      <c r="X19" s="119"/>
      <c r="Y19" s="119"/>
      <c r="Z19" s="32"/>
    </row>
    <row r="20" spans="2:26" ht="18" customHeight="1">
      <c r="B20" s="284"/>
      <c r="C20" s="34"/>
      <c r="D20" s="85" t="s">
        <v>13</v>
      </c>
      <c r="E20" s="86"/>
      <c r="F20" s="124">
        <v>100.2</v>
      </c>
      <c r="G20" s="87">
        <v>102.5</v>
      </c>
      <c r="H20" s="87"/>
      <c r="I20" s="87"/>
      <c r="J20" s="87"/>
      <c r="K20" s="87"/>
      <c r="L20" s="87"/>
      <c r="M20" s="87"/>
      <c r="N20" s="87"/>
      <c r="O20" s="87"/>
      <c r="P20" s="87"/>
      <c r="Q20" s="125"/>
      <c r="R20" s="126">
        <v>101.3</v>
      </c>
      <c r="S20" s="124"/>
      <c r="T20" s="127"/>
      <c r="U20" s="127"/>
      <c r="V20" s="95"/>
      <c r="W20" s="128"/>
      <c r="X20" s="126"/>
      <c r="Y20" s="126"/>
      <c r="Z20" s="32"/>
    </row>
    <row r="21" spans="2:26" ht="18" customHeight="1">
      <c r="B21" s="284"/>
      <c r="C21" s="34"/>
      <c r="D21" s="88" t="s">
        <v>19</v>
      </c>
      <c r="E21" s="89"/>
      <c r="F21" s="97">
        <v>102.3</v>
      </c>
      <c r="G21" s="98">
        <v>100.6</v>
      </c>
      <c r="H21" s="98"/>
      <c r="I21" s="98"/>
      <c r="J21" s="98"/>
      <c r="K21" s="98"/>
      <c r="L21" s="98"/>
      <c r="M21" s="98"/>
      <c r="N21" s="98"/>
      <c r="O21" s="98"/>
      <c r="P21" s="98"/>
      <c r="Q21" s="129"/>
      <c r="R21" s="130">
        <v>101.5</v>
      </c>
      <c r="S21" s="131"/>
      <c r="T21" s="81"/>
      <c r="U21" s="81"/>
      <c r="V21" s="82"/>
      <c r="W21" s="132"/>
      <c r="X21" s="130"/>
      <c r="Y21" s="130"/>
      <c r="Z21" s="32"/>
    </row>
    <row r="22" spans="2:26" ht="18" customHeight="1">
      <c r="B22" s="284"/>
      <c r="C22" s="133" t="s">
        <v>14</v>
      </c>
      <c r="D22" s="134"/>
      <c r="E22" s="135"/>
      <c r="F22" s="136">
        <v>92.7</v>
      </c>
      <c r="G22" s="87">
        <v>97.2</v>
      </c>
      <c r="H22" s="87"/>
      <c r="I22" s="87"/>
      <c r="J22" s="87"/>
      <c r="K22" s="87"/>
      <c r="L22" s="87"/>
      <c r="M22" s="87"/>
      <c r="N22" s="87"/>
      <c r="O22" s="87"/>
      <c r="P22" s="87"/>
      <c r="Q22" s="137"/>
      <c r="R22" s="138">
        <v>95.1</v>
      </c>
      <c r="S22" s="139"/>
      <c r="T22" s="140"/>
      <c r="U22" s="140"/>
      <c r="V22" s="141"/>
      <c r="W22" s="142"/>
      <c r="X22" s="138"/>
      <c r="Y22" s="138"/>
      <c r="Z22" s="60"/>
    </row>
    <row r="23" spans="2:26" ht="18" customHeight="1">
      <c r="B23" s="285"/>
      <c r="C23" s="143" t="s">
        <v>15</v>
      </c>
      <c r="D23" s="144"/>
      <c r="E23" s="145"/>
      <c r="F23" s="146">
        <v>108</v>
      </c>
      <c r="G23" s="147">
        <v>105.4</v>
      </c>
      <c r="H23" s="147"/>
      <c r="I23" s="147"/>
      <c r="J23" s="147"/>
      <c r="K23" s="147"/>
      <c r="L23" s="147"/>
      <c r="M23" s="147"/>
      <c r="N23" s="147"/>
      <c r="O23" s="147"/>
      <c r="P23" s="147"/>
      <c r="Q23" s="148"/>
      <c r="R23" s="149">
        <v>106.5</v>
      </c>
      <c r="S23" s="150"/>
      <c r="T23" s="151"/>
      <c r="U23" s="151"/>
      <c r="V23" s="152"/>
      <c r="W23" s="153"/>
      <c r="X23" s="149"/>
      <c r="Y23" s="149"/>
      <c r="Z23" s="60"/>
    </row>
    <row r="24" spans="2:26" ht="18" customHeight="1">
      <c r="B24" s="283" t="s">
        <v>41</v>
      </c>
      <c r="C24" s="33" t="s">
        <v>42</v>
      </c>
      <c r="D24" s="154"/>
      <c r="E24" s="155"/>
      <c r="F24" s="156">
        <v>268</v>
      </c>
      <c r="G24" s="157">
        <v>270</v>
      </c>
      <c r="H24" s="157"/>
      <c r="I24" s="157"/>
      <c r="J24" s="157"/>
      <c r="K24" s="157"/>
      <c r="L24" s="157"/>
      <c r="M24" s="157"/>
      <c r="N24" s="157"/>
      <c r="O24" s="157"/>
      <c r="P24" s="157"/>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c r="I25" s="164"/>
      <c r="J25" s="164"/>
      <c r="K25" s="164"/>
      <c r="L25" s="164"/>
      <c r="M25" s="164"/>
      <c r="N25" s="164"/>
      <c r="O25" s="164"/>
      <c r="P25" s="164"/>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c r="I26" s="171"/>
      <c r="J26" s="171"/>
      <c r="K26" s="171"/>
      <c r="L26" s="171"/>
      <c r="M26" s="171"/>
      <c r="N26" s="171"/>
      <c r="O26" s="171"/>
      <c r="P26" s="171"/>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c r="I27" s="178"/>
      <c r="J27" s="178"/>
      <c r="K27" s="178"/>
      <c r="L27" s="178"/>
      <c r="M27" s="178"/>
      <c r="N27" s="178"/>
      <c r="O27" s="178"/>
      <c r="P27" s="178"/>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c r="I28" s="184"/>
      <c r="J28" s="184"/>
      <c r="K28" s="184"/>
      <c r="L28" s="184"/>
      <c r="M28" s="184"/>
      <c r="N28" s="184"/>
      <c r="O28" s="184"/>
      <c r="P28" s="184"/>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c r="I29" s="191"/>
      <c r="J29" s="191"/>
      <c r="K29" s="191"/>
      <c r="L29" s="191"/>
      <c r="M29" s="191"/>
      <c r="N29" s="191"/>
      <c r="O29" s="191"/>
      <c r="P29" s="191"/>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c r="I30" s="178"/>
      <c r="J30" s="178"/>
      <c r="K30" s="178"/>
      <c r="L30" s="178"/>
      <c r="M30" s="178"/>
      <c r="N30" s="178"/>
      <c r="O30" s="178"/>
      <c r="P30" s="178"/>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c r="B36" s="59"/>
      <c r="C36" s="59"/>
      <c r="D36" s="59"/>
      <c r="E36" s="17"/>
      <c r="F36" s="58"/>
      <c r="G36" s="58"/>
      <c r="H36" s="58"/>
      <c r="I36" s="58"/>
      <c r="J36" s="58"/>
      <c r="K36" s="58"/>
      <c r="L36" s="58"/>
      <c r="M36" s="58"/>
      <c r="N36" s="58"/>
      <c r="O36" s="58"/>
      <c r="P36" s="58"/>
      <c r="Q36" s="58"/>
      <c r="R36" s="58"/>
      <c r="S36" s="58"/>
      <c r="T36" s="58"/>
      <c r="U36" s="58"/>
      <c r="V36" s="58"/>
      <c r="W36" s="58"/>
      <c r="X36" s="58"/>
      <c r="Y36" s="58"/>
      <c r="Z36" s="58"/>
    </row>
    <row r="37" spans="2:25" ht="18" customHeight="1">
      <c r="B37" s="217" t="s">
        <v>100</v>
      </c>
      <c r="G37" s="14"/>
      <c r="I37" s="11" t="s">
        <v>0</v>
      </c>
      <c r="J37" s="11"/>
      <c r="K37" s="13"/>
      <c r="L37" s="13"/>
      <c r="Y37" s="11"/>
    </row>
    <row r="38" spans="2:25" s="9" customFormat="1" ht="18" customHeight="1">
      <c r="B38" s="218"/>
      <c r="C38" s="219"/>
      <c r="D38" s="220"/>
      <c r="E38" s="221"/>
      <c r="F38" s="222" t="s">
        <v>123</v>
      </c>
      <c r="G38" s="222" t="s">
        <v>124</v>
      </c>
      <c r="H38" s="222" t="s">
        <v>125</v>
      </c>
      <c r="I38" s="223" t="s">
        <v>126</v>
      </c>
      <c r="J38" s="41"/>
      <c r="K38" s="42"/>
      <c r="L38" s="42"/>
      <c r="M38" s="42"/>
      <c r="N38" s="42"/>
      <c r="O38" s="42"/>
      <c r="P38" s="42"/>
      <c r="Q38" s="42"/>
      <c r="R38" s="42"/>
      <c r="S38" s="42"/>
      <c r="T38" s="42"/>
      <c r="U38" s="42"/>
      <c r="V38" s="42"/>
      <c r="W38" s="42"/>
      <c r="X38" s="42"/>
      <c r="Y38" s="42"/>
    </row>
    <row r="39" spans="2:25" s="13" customFormat="1" ht="18" customHeight="1">
      <c r="B39" s="316" t="s">
        <v>127</v>
      </c>
      <c r="C39" s="319" t="s">
        <v>9</v>
      </c>
      <c r="D39" s="320"/>
      <c r="E39" s="321"/>
      <c r="F39" s="273">
        <v>108.4</v>
      </c>
      <c r="G39" s="273">
        <v>116.6</v>
      </c>
      <c r="H39" s="273">
        <v>123.5</v>
      </c>
      <c r="I39" s="274">
        <v>107.8</v>
      </c>
      <c r="J39" s="41"/>
      <c r="K39" s="42"/>
      <c r="L39" s="42"/>
      <c r="M39" s="42"/>
      <c r="N39" s="42"/>
      <c r="O39" s="42"/>
      <c r="P39" s="42"/>
      <c r="Q39" s="42"/>
      <c r="R39" s="42"/>
      <c r="S39" s="42"/>
      <c r="T39" s="42"/>
      <c r="U39" s="42"/>
      <c r="V39" s="42"/>
      <c r="W39" s="42"/>
      <c r="X39" s="42"/>
      <c r="Y39" s="42"/>
    </row>
    <row r="40" spans="2:25" s="13" customFormat="1" ht="18" customHeight="1">
      <c r="B40" s="317"/>
      <c r="C40" s="84"/>
      <c r="D40" s="85" t="s">
        <v>12</v>
      </c>
      <c r="E40" s="86"/>
      <c r="F40" s="127">
        <v>109.7</v>
      </c>
      <c r="G40" s="127">
        <v>118.8</v>
      </c>
      <c r="H40" s="127">
        <v>123.5</v>
      </c>
      <c r="I40" s="95">
        <v>109.4</v>
      </c>
      <c r="J40" s="41"/>
      <c r="K40" s="42"/>
      <c r="L40" s="42"/>
      <c r="M40" s="42"/>
      <c r="N40" s="42"/>
      <c r="O40" s="42"/>
      <c r="P40" s="42"/>
      <c r="Q40" s="42"/>
      <c r="R40" s="42"/>
      <c r="S40" s="42"/>
      <c r="T40" s="42"/>
      <c r="U40" s="42"/>
      <c r="V40" s="42"/>
      <c r="W40" s="42"/>
      <c r="X40" s="42"/>
      <c r="Y40" s="42"/>
    </row>
    <row r="41" spans="2:25" s="21" customFormat="1" ht="18" customHeight="1">
      <c r="B41" s="317"/>
      <c r="C41" s="84"/>
      <c r="D41" s="88" t="s">
        <v>17</v>
      </c>
      <c r="E41" s="89"/>
      <c r="F41" s="81">
        <v>98</v>
      </c>
      <c r="G41" s="81">
        <v>102.4</v>
      </c>
      <c r="H41" s="81" t="s">
        <v>164</v>
      </c>
      <c r="I41" s="82">
        <v>118.7</v>
      </c>
      <c r="J41" s="41"/>
      <c r="K41" s="42"/>
      <c r="L41" s="42"/>
      <c r="M41" s="42"/>
      <c r="N41" s="42"/>
      <c r="O41" s="42"/>
      <c r="P41" s="42"/>
      <c r="Q41" s="42"/>
      <c r="R41" s="42"/>
      <c r="S41" s="42"/>
      <c r="T41" s="42"/>
      <c r="U41" s="42"/>
      <c r="V41" s="42"/>
      <c r="W41" s="42"/>
      <c r="X41" s="42"/>
      <c r="Y41" s="42"/>
    </row>
    <row r="42" spans="1:25" ht="18" customHeight="1">
      <c r="A42" s="18"/>
      <c r="B42" s="317"/>
      <c r="C42" s="322" t="s">
        <v>3</v>
      </c>
      <c r="D42" s="323"/>
      <c r="E42" s="324"/>
      <c r="F42" s="127">
        <v>104</v>
      </c>
      <c r="G42" s="127">
        <v>115</v>
      </c>
      <c r="H42" s="127">
        <v>108.1</v>
      </c>
      <c r="I42" s="95">
        <v>103.8</v>
      </c>
      <c r="J42" s="23"/>
      <c r="K42" s="42"/>
      <c r="L42" s="42"/>
      <c r="M42" s="42"/>
      <c r="N42" s="42"/>
      <c r="O42" s="42"/>
      <c r="P42" s="42"/>
      <c r="Q42" s="42"/>
      <c r="R42" s="42"/>
      <c r="S42" s="42"/>
      <c r="T42" s="42"/>
      <c r="U42" s="42"/>
      <c r="V42" s="42"/>
      <c r="W42" s="42"/>
      <c r="X42" s="42"/>
      <c r="Y42" s="42"/>
    </row>
    <row r="43" spans="1:25" ht="18" customHeight="1">
      <c r="A43" s="18"/>
      <c r="B43" s="318"/>
      <c r="C43" s="325" t="s">
        <v>4</v>
      </c>
      <c r="D43" s="326"/>
      <c r="E43" s="327"/>
      <c r="F43" s="181">
        <v>105.4</v>
      </c>
      <c r="G43" s="269">
        <v>103.3</v>
      </c>
      <c r="H43" s="269">
        <v>114.2</v>
      </c>
      <c r="I43" s="270">
        <v>105.4</v>
      </c>
      <c r="J43" s="41"/>
      <c r="K43" s="42"/>
      <c r="L43" s="42"/>
      <c r="M43" s="42"/>
      <c r="N43" s="42"/>
      <c r="O43" s="42"/>
      <c r="P43" s="42"/>
      <c r="Q43" s="42"/>
      <c r="R43" s="42"/>
      <c r="S43" s="42"/>
      <c r="T43" s="42"/>
      <c r="U43" s="42"/>
      <c r="V43" s="42"/>
      <c r="W43" s="42"/>
      <c r="X43" s="42"/>
      <c r="Y43" s="42"/>
    </row>
    <row r="44" spans="2:25" s="13" customFormat="1" ht="18" customHeight="1">
      <c r="B44" s="283" t="s">
        <v>5</v>
      </c>
      <c r="C44" s="33" t="s">
        <v>18</v>
      </c>
      <c r="D44" s="33"/>
      <c r="E44" s="115"/>
      <c r="F44" s="160">
        <v>100.2</v>
      </c>
      <c r="G44" s="271">
        <v>103.8</v>
      </c>
      <c r="H44" s="271" t="s">
        <v>164</v>
      </c>
      <c r="I44" s="272">
        <v>104.8</v>
      </c>
      <c r="J44" s="41"/>
      <c r="K44" s="42"/>
      <c r="L44" s="42"/>
      <c r="M44" s="42"/>
      <c r="N44" s="42"/>
      <c r="O44" s="42"/>
      <c r="P44" s="42"/>
      <c r="Q44" s="42"/>
      <c r="R44" s="42"/>
      <c r="S44" s="42"/>
      <c r="T44" s="42"/>
      <c r="U44" s="42"/>
      <c r="V44" s="42"/>
      <c r="W44" s="42"/>
      <c r="X44" s="42"/>
      <c r="Y44" s="42"/>
    </row>
    <row r="45" spans="2:25" s="13" customFormat="1" ht="18" customHeight="1">
      <c r="B45" s="284"/>
      <c r="C45" s="34"/>
      <c r="D45" s="85" t="s">
        <v>13</v>
      </c>
      <c r="E45" s="86"/>
      <c r="F45" s="127">
        <v>101.1</v>
      </c>
      <c r="G45" s="127">
        <v>104.3</v>
      </c>
      <c r="H45" s="127">
        <v>105.6</v>
      </c>
      <c r="I45" s="95">
        <v>101.9</v>
      </c>
      <c r="J45" s="41"/>
      <c r="K45" s="42"/>
      <c r="L45" s="42"/>
      <c r="M45" s="42"/>
      <c r="N45" s="42"/>
      <c r="O45" s="42"/>
      <c r="P45" s="42"/>
      <c r="Q45" s="42"/>
      <c r="R45" s="42"/>
      <c r="S45" s="42"/>
      <c r="T45" s="42"/>
      <c r="U45" s="42"/>
      <c r="V45" s="42"/>
      <c r="W45" s="42"/>
      <c r="X45" s="42"/>
      <c r="Y45" s="42"/>
    </row>
    <row r="46" spans="2:25" s="21" customFormat="1" ht="18" customHeight="1">
      <c r="B46" s="284"/>
      <c r="C46" s="34"/>
      <c r="D46" s="88" t="s">
        <v>19</v>
      </c>
      <c r="E46" s="89"/>
      <c r="F46" s="267">
        <v>93.8</v>
      </c>
      <c r="G46" s="267">
        <v>100.1</v>
      </c>
      <c r="H46" s="267" t="s">
        <v>164</v>
      </c>
      <c r="I46" s="268">
        <v>126.6</v>
      </c>
      <c r="J46" s="41"/>
      <c r="K46" s="42"/>
      <c r="L46" s="42"/>
      <c r="M46" s="42"/>
      <c r="N46" s="42"/>
      <c r="O46" s="42"/>
      <c r="P46" s="42"/>
      <c r="Q46" s="42"/>
      <c r="R46" s="42"/>
      <c r="S46" s="42"/>
      <c r="T46" s="42"/>
      <c r="U46" s="42"/>
      <c r="V46" s="42"/>
      <c r="W46" s="42"/>
      <c r="X46" s="42"/>
      <c r="Y46" s="42"/>
    </row>
    <row r="47" spans="1:31" ht="18" customHeight="1">
      <c r="A47" s="18"/>
      <c r="B47" s="284"/>
      <c r="C47" s="133" t="s">
        <v>14</v>
      </c>
      <c r="D47" s="134"/>
      <c r="E47" s="135"/>
      <c r="F47" s="127">
        <v>95.5</v>
      </c>
      <c r="G47" s="127">
        <v>100.6</v>
      </c>
      <c r="H47" s="127">
        <v>87.5</v>
      </c>
      <c r="I47" s="95">
        <v>95.2</v>
      </c>
      <c r="J47" s="41"/>
      <c r="K47" s="42"/>
      <c r="L47" s="42"/>
      <c r="M47" s="42"/>
      <c r="N47" s="42"/>
      <c r="O47" s="42"/>
      <c r="P47" s="42"/>
      <c r="Q47" s="42"/>
      <c r="R47" s="42"/>
      <c r="S47" s="42"/>
      <c r="T47" s="42"/>
      <c r="U47" s="42"/>
      <c r="V47" s="42"/>
      <c r="W47" s="42"/>
      <c r="X47" s="42"/>
      <c r="Y47" s="42"/>
      <c r="Z47" s="16"/>
      <c r="AA47" s="16"/>
      <c r="AB47" s="16"/>
      <c r="AC47" s="16"/>
      <c r="AD47" s="16"/>
      <c r="AE47" s="16"/>
    </row>
    <row r="48" spans="1:31" ht="18" customHeight="1">
      <c r="A48" s="18"/>
      <c r="B48" s="285"/>
      <c r="C48" s="143" t="s">
        <v>15</v>
      </c>
      <c r="D48" s="144"/>
      <c r="E48" s="145"/>
      <c r="F48" s="269">
        <v>105.8</v>
      </c>
      <c r="G48" s="269">
        <v>103.7</v>
      </c>
      <c r="H48" s="269">
        <v>120.7</v>
      </c>
      <c r="I48" s="270">
        <v>107</v>
      </c>
      <c r="J48" s="23"/>
      <c r="K48" s="42"/>
      <c r="L48" s="42"/>
      <c r="M48" s="42"/>
      <c r="N48" s="42"/>
      <c r="O48" s="42"/>
      <c r="P48" s="42"/>
      <c r="Q48" s="42"/>
      <c r="R48" s="42"/>
      <c r="S48" s="42"/>
      <c r="T48" s="42"/>
      <c r="U48" s="42"/>
      <c r="V48" s="42"/>
      <c r="W48" s="42"/>
      <c r="X48" s="42"/>
      <c r="Y48" s="42"/>
      <c r="Z48" s="16"/>
      <c r="AA48" s="16"/>
      <c r="AB48" s="16"/>
      <c r="AC48" s="16"/>
      <c r="AD48" s="16"/>
      <c r="AE48" s="16"/>
    </row>
    <row r="49" spans="2:26" s="13" customFormat="1" ht="18" customHeight="1">
      <c r="B49" s="57" t="s">
        <v>128</v>
      </c>
      <c r="C49" s="224"/>
      <c r="D49" s="224"/>
      <c r="E49" s="52"/>
      <c r="F49" s="53"/>
      <c r="G49" s="53"/>
      <c r="H49" s="54"/>
      <c r="I49" s="53"/>
      <c r="J49" s="46"/>
      <c r="K49" s="49"/>
      <c r="L49" s="42"/>
      <c r="M49" s="42"/>
      <c r="N49" s="42"/>
      <c r="O49" s="42"/>
      <c r="P49" s="42"/>
      <c r="Q49" s="42"/>
      <c r="R49" s="42"/>
      <c r="S49" s="42"/>
      <c r="T49" s="42"/>
      <c r="U49" s="42"/>
      <c r="V49" s="42"/>
      <c r="W49" s="42"/>
      <c r="X49" s="42"/>
      <c r="Y49" s="42"/>
      <c r="Z49" s="42"/>
    </row>
    <row r="50" spans="2:26" s="13" customFormat="1" ht="18" customHeight="1">
      <c r="B50" s="57" t="s">
        <v>129</v>
      </c>
      <c r="C50" s="50"/>
      <c r="D50" s="50"/>
      <c r="E50" s="50"/>
      <c r="F50" s="22"/>
      <c r="G50" s="22"/>
      <c r="H50" s="22"/>
      <c r="I50" s="22"/>
      <c r="J50" s="46"/>
      <c r="K50" s="49"/>
      <c r="L50" s="42"/>
      <c r="M50" s="42"/>
      <c r="N50" s="42"/>
      <c r="O50" s="42"/>
      <c r="P50" s="42"/>
      <c r="Q50" s="42"/>
      <c r="R50" s="42"/>
      <c r="S50" s="42"/>
      <c r="T50" s="42"/>
      <c r="U50" s="42"/>
      <c r="V50" s="42"/>
      <c r="W50" s="42"/>
      <c r="X50" s="42"/>
      <c r="Y50" s="42"/>
      <c r="Z50" s="42"/>
    </row>
    <row r="51" spans="2:26" s="13" customFormat="1" ht="18" customHeight="1">
      <c r="B51" s="57" t="s">
        <v>130</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21" customFormat="1" ht="18" customHeight="1">
      <c r="B52" s="57" t="s">
        <v>78</v>
      </c>
      <c r="C52" s="50"/>
      <c r="D52" s="50"/>
      <c r="E52" s="50"/>
      <c r="F52" s="22"/>
      <c r="G52" s="22"/>
      <c r="H52" s="51"/>
      <c r="I52" s="22"/>
      <c r="J52" s="46"/>
      <c r="K52" s="49"/>
      <c r="L52" s="42"/>
      <c r="M52" s="42"/>
      <c r="N52" s="42"/>
      <c r="O52" s="42"/>
      <c r="P52" s="42"/>
      <c r="Q52" s="42"/>
      <c r="R52" s="42"/>
      <c r="S52" s="42"/>
      <c r="T52" s="42"/>
      <c r="U52" s="42"/>
      <c r="V52" s="42"/>
      <c r="W52" s="42"/>
      <c r="X52" s="42"/>
      <c r="Y52" s="42"/>
      <c r="Z52" s="42"/>
    </row>
    <row r="53" spans="1:32" ht="18" customHeight="1">
      <c r="A53" s="18"/>
      <c r="B53" s="50" t="s">
        <v>79</v>
      </c>
      <c r="C53" s="50"/>
      <c r="D53" s="50"/>
      <c r="E53" s="43"/>
      <c r="F53" s="22"/>
      <c r="G53" s="22"/>
      <c r="H53" s="22"/>
      <c r="I53" s="22"/>
      <c r="J53" s="46"/>
      <c r="K53" s="49"/>
      <c r="L53" s="42"/>
      <c r="M53" s="42"/>
      <c r="N53" s="42"/>
      <c r="O53" s="42"/>
      <c r="P53" s="42"/>
      <c r="Q53" s="42"/>
      <c r="R53" s="42"/>
      <c r="S53" s="42"/>
      <c r="T53" s="42"/>
      <c r="U53" s="42"/>
      <c r="V53" s="42"/>
      <c r="W53" s="42"/>
      <c r="X53" s="42"/>
      <c r="Y53" s="42"/>
      <c r="Z53" s="42"/>
      <c r="AA53" s="16"/>
      <c r="AB53" s="16"/>
      <c r="AC53" s="16"/>
      <c r="AD53" s="16"/>
      <c r="AE53" s="16"/>
      <c r="AF53" s="16"/>
    </row>
    <row r="54" spans="1:32" ht="18" customHeight="1">
      <c r="A54" s="18"/>
      <c r="B54" s="39"/>
      <c r="C54" s="37"/>
      <c r="D54" s="38"/>
      <c r="E54" s="38"/>
      <c r="F54" s="22"/>
      <c r="G54" s="22"/>
      <c r="H54" s="22"/>
      <c r="I54" s="22"/>
      <c r="J54" s="47"/>
      <c r="K54" s="48"/>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59"/>
      <c r="C55" s="59"/>
      <c r="D55" s="59"/>
      <c r="E55" s="63"/>
      <c r="F55" s="58"/>
      <c r="G55" s="58"/>
      <c r="H55" s="58"/>
      <c r="I55" s="58"/>
      <c r="J55" s="58"/>
      <c r="K55" s="58"/>
      <c r="L55" s="58"/>
      <c r="M55" s="58"/>
      <c r="N55" s="58"/>
      <c r="O55" s="58"/>
      <c r="P55" s="58"/>
      <c r="Q55" s="58"/>
      <c r="R55" s="58"/>
      <c r="S55" s="58"/>
      <c r="T55" s="58"/>
      <c r="U55" s="58"/>
      <c r="V55" s="58"/>
      <c r="W55" s="58"/>
      <c r="X55" s="58"/>
      <c r="Y55" s="58"/>
      <c r="AA55" s="58"/>
      <c r="AB55" s="16"/>
      <c r="AC55" s="16"/>
      <c r="AD55" s="16"/>
      <c r="AE55" s="16"/>
      <c r="AF55" s="16"/>
    </row>
    <row r="56" spans="1:32" ht="18" customHeight="1">
      <c r="A56" s="18"/>
      <c r="B56" s="3" t="s">
        <v>131</v>
      </c>
      <c r="C56" s="3" t="s">
        <v>54</v>
      </c>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C57" s="40" t="s">
        <v>161</v>
      </c>
      <c r="D57" s="275"/>
      <c r="E57" s="275"/>
      <c r="F57" s="275"/>
      <c r="G57" s="275"/>
      <c r="H57" s="275"/>
      <c r="I57" s="276"/>
      <c r="J57" s="276"/>
      <c r="K57" s="276"/>
      <c r="L57" s="276"/>
      <c r="M57" s="42"/>
      <c r="P57" s="42"/>
      <c r="Q57" s="42"/>
      <c r="R57" s="42"/>
      <c r="S57" s="42"/>
      <c r="T57" s="42"/>
      <c r="U57" s="42"/>
      <c r="V57" s="42"/>
      <c r="W57" s="42"/>
      <c r="X57" s="42"/>
      <c r="Y57" s="42"/>
      <c r="Z57" s="42"/>
      <c r="AA57" s="16"/>
      <c r="AB57" s="16"/>
      <c r="AC57" s="16"/>
      <c r="AD57" s="16"/>
      <c r="AE57" s="16"/>
      <c r="AF57" s="16"/>
    </row>
    <row r="58" spans="1:32" ht="18" customHeight="1">
      <c r="A58" s="18"/>
      <c r="B58" s="44"/>
      <c r="C58" s="40" t="s">
        <v>148</v>
      </c>
      <c r="D58" s="22"/>
      <c r="E58" s="275"/>
      <c r="F58" s="275"/>
      <c r="G58" s="275"/>
      <c r="H58" s="275"/>
      <c r="I58" s="276"/>
      <c r="J58" s="276"/>
      <c r="K58" s="276"/>
      <c r="L58" s="276"/>
      <c r="M58" s="42"/>
      <c r="P58" s="42"/>
      <c r="Q58" s="42"/>
      <c r="R58" s="42"/>
      <c r="S58" s="42"/>
      <c r="T58" s="42"/>
      <c r="U58" s="42"/>
      <c r="V58" s="42"/>
      <c r="W58" s="42"/>
      <c r="X58" s="42"/>
      <c r="Y58" s="42"/>
      <c r="Z58" s="42"/>
      <c r="AA58" s="16"/>
      <c r="AB58" s="16"/>
      <c r="AC58" s="16"/>
      <c r="AD58" s="16"/>
      <c r="AE58" s="16"/>
      <c r="AF58" s="16"/>
    </row>
    <row r="59" spans="1:32" ht="18" customHeight="1">
      <c r="A59" s="18"/>
      <c r="B59" s="44"/>
      <c r="C59" s="40" t="s">
        <v>147</v>
      </c>
      <c r="D59" s="22"/>
      <c r="E59" s="275"/>
      <c r="F59" s="275"/>
      <c r="G59" s="275"/>
      <c r="H59" s="275"/>
      <c r="I59" s="276"/>
      <c r="J59" s="276"/>
      <c r="K59" s="276"/>
      <c r="L59" s="276"/>
      <c r="M59" s="42"/>
      <c r="P59" s="42"/>
      <c r="Q59" s="42"/>
      <c r="R59" s="42"/>
      <c r="S59" s="42"/>
      <c r="T59" s="42"/>
      <c r="U59" s="42"/>
      <c r="V59" s="42"/>
      <c r="W59" s="42"/>
      <c r="X59" s="42"/>
      <c r="Y59" s="42"/>
      <c r="Z59" s="42"/>
      <c r="AA59" s="16"/>
      <c r="AB59" s="16"/>
      <c r="AC59" s="16"/>
      <c r="AD59" s="16"/>
      <c r="AE59" s="16"/>
      <c r="AF59" s="16"/>
    </row>
    <row r="60" spans="1:32" ht="18" customHeight="1">
      <c r="A60" s="18"/>
      <c r="B60" s="44"/>
      <c r="C60" s="40" t="s">
        <v>145</v>
      </c>
      <c r="D60" s="22"/>
      <c r="E60" s="275"/>
      <c r="F60" s="275"/>
      <c r="G60" s="275"/>
      <c r="H60" s="275"/>
      <c r="I60" s="276"/>
      <c r="J60" s="276"/>
      <c r="K60" s="276"/>
      <c r="L60" s="276"/>
      <c r="M60" s="42"/>
      <c r="P60" s="42"/>
      <c r="Q60" s="42"/>
      <c r="R60" s="42"/>
      <c r="S60" s="42"/>
      <c r="T60" s="42"/>
      <c r="U60" s="42"/>
      <c r="V60" s="42"/>
      <c r="W60" s="42"/>
      <c r="X60" s="42"/>
      <c r="Y60" s="42"/>
      <c r="Z60" s="42"/>
      <c r="AA60" s="16"/>
      <c r="AB60" s="16"/>
      <c r="AC60" s="16"/>
      <c r="AD60" s="16"/>
      <c r="AE60" s="16"/>
      <c r="AF60" s="16"/>
    </row>
    <row r="61" spans="1:32" ht="18" customHeight="1">
      <c r="A61" s="18"/>
      <c r="B61" s="44"/>
      <c r="C61" s="40"/>
      <c r="D61" s="22" t="s">
        <v>144</v>
      </c>
      <c r="E61" s="275"/>
      <c r="F61" s="275"/>
      <c r="G61" s="275"/>
      <c r="H61" s="275"/>
      <c r="I61" s="276"/>
      <c r="J61" s="276"/>
      <c r="K61" s="276"/>
      <c r="L61" s="276"/>
      <c r="M61" s="42"/>
      <c r="P61" s="42"/>
      <c r="Q61" s="42"/>
      <c r="R61" s="42"/>
      <c r="S61" s="42"/>
      <c r="T61" s="42"/>
      <c r="U61" s="42"/>
      <c r="V61" s="42"/>
      <c r="W61" s="42"/>
      <c r="X61" s="42"/>
      <c r="Y61" s="42"/>
      <c r="Z61" s="42"/>
      <c r="AA61" s="16"/>
      <c r="AB61" s="16"/>
      <c r="AC61" s="16"/>
      <c r="AD61" s="16"/>
      <c r="AE61" s="16"/>
      <c r="AF61" s="16"/>
    </row>
    <row r="62" spans="1:32" ht="18" customHeight="1">
      <c r="A62" s="18"/>
      <c r="B62" s="44"/>
      <c r="C62" s="40"/>
      <c r="D62" s="22" t="s">
        <v>143</v>
      </c>
      <c r="E62" s="275"/>
      <c r="F62" s="275"/>
      <c r="G62" s="275"/>
      <c r="H62" s="275"/>
      <c r="I62" s="276"/>
      <c r="J62" s="276"/>
      <c r="K62" s="276"/>
      <c r="L62" s="276"/>
      <c r="M62" s="42"/>
      <c r="P62" s="42"/>
      <c r="Q62" s="42"/>
      <c r="R62" s="42"/>
      <c r="S62" s="42"/>
      <c r="T62" s="42"/>
      <c r="U62" s="42"/>
      <c r="V62" s="42"/>
      <c r="W62" s="42"/>
      <c r="X62" s="42"/>
      <c r="Y62" s="42"/>
      <c r="Z62" s="42"/>
      <c r="AA62" s="16"/>
      <c r="AB62" s="16"/>
      <c r="AC62" s="16"/>
      <c r="AD62" s="16"/>
      <c r="AE62" s="16"/>
      <c r="AF62" s="16"/>
    </row>
    <row r="63" spans="1:32" ht="18" customHeight="1">
      <c r="A63" s="18"/>
      <c r="B63" s="44"/>
      <c r="C63" s="18"/>
      <c r="D63" s="275"/>
      <c r="E63" s="275"/>
      <c r="F63" s="275"/>
      <c r="G63" s="275"/>
      <c r="H63" s="275"/>
      <c r="I63" s="276"/>
      <c r="J63" s="276"/>
      <c r="K63" s="276"/>
      <c r="L63" s="276"/>
      <c r="M63" s="42"/>
      <c r="P63" s="42"/>
      <c r="Q63" s="42"/>
      <c r="R63" s="42"/>
      <c r="S63" s="42"/>
      <c r="T63" s="42"/>
      <c r="U63" s="42"/>
      <c r="V63" s="42"/>
      <c r="W63" s="42"/>
      <c r="X63" s="42"/>
      <c r="Y63" s="42"/>
      <c r="Z63" s="42"/>
      <c r="AA63" s="16"/>
      <c r="AB63" s="16"/>
      <c r="AC63" s="16"/>
      <c r="AD63" s="16"/>
      <c r="AE63" s="16"/>
      <c r="AF63" s="16"/>
    </row>
    <row r="64" spans="1:32" ht="18" customHeight="1">
      <c r="A64" s="18"/>
      <c r="B64" s="44"/>
      <c r="C64" s="3" t="s">
        <v>55</v>
      </c>
      <c r="D64" s="275"/>
      <c r="E64" s="275"/>
      <c r="F64" s="275"/>
      <c r="G64" s="275"/>
      <c r="H64" s="275"/>
      <c r="I64" s="276"/>
      <c r="J64" s="276"/>
      <c r="K64" s="276"/>
      <c r="L64" s="276"/>
      <c r="M64" s="42"/>
      <c r="P64" s="42"/>
      <c r="Q64" s="42"/>
      <c r="R64" s="42"/>
      <c r="S64" s="42"/>
      <c r="T64" s="42"/>
      <c r="U64" s="42"/>
      <c r="V64" s="42"/>
      <c r="W64" s="42"/>
      <c r="X64" s="42"/>
      <c r="Y64" s="42"/>
      <c r="Z64" s="42"/>
      <c r="AA64" s="16"/>
      <c r="AB64" s="16"/>
      <c r="AC64" s="16"/>
      <c r="AD64" s="16"/>
      <c r="AE64" s="16"/>
      <c r="AF64" s="16"/>
    </row>
    <row r="65" spans="1:32" ht="18" customHeight="1">
      <c r="A65" s="18"/>
      <c r="B65" s="44"/>
      <c r="C65" s="7" t="s">
        <v>149</v>
      </c>
      <c r="D65" s="22"/>
      <c r="E65" s="22"/>
      <c r="F65" s="22"/>
      <c r="G65" s="22"/>
      <c r="H65" s="22"/>
      <c r="I65" s="42"/>
      <c r="J65" s="42"/>
      <c r="K65" s="42"/>
      <c r="L65" s="40"/>
      <c r="M65" s="40" t="s">
        <v>146</v>
      </c>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44"/>
      <c r="D72" s="45"/>
      <c r="E72" s="7"/>
      <c r="F72" s="22"/>
      <c r="G72" s="22"/>
      <c r="H72" s="22"/>
      <c r="I72" s="22"/>
      <c r="J72" s="22"/>
      <c r="K72" s="42"/>
      <c r="L72" s="42"/>
      <c r="M72" s="42"/>
      <c r="N72" s="40"/>
      <c r="O72" s="42"/>
      <c r="P72" s="42"/>
      <c r="Q72" s="42"/>
      <c r="R72" s="42"/>
      <c r="S72" s="42"/>
      <c r="T72" s="42"/>
      <c r="U72" s="42"/>
      <c r="V72" s="42"/>
      <c r="W72" s="42"/>
      <c r="X72" s="42"/>
      <c r="Y72" s="42"/>
      <c r="Z72" s="42"/>
      <c r="AA72" s="16"/>
      <c r="AB72" s="16"/>
      <c r="AC72" s="16"/>
      <c r="AD72" s="16"/>
      <c r="AE72" s="16"/>
      <c r="AF72" s="16"/>
    </row>
    <row r="73" spans="1:32" ht="18" customHeight="1">
      <c r="A73" s="18"/>
      <c r="B73" s="44"/>
      <c r="D73" s="45"/>
      <c r="E73" s="7"/>
      <c r="F73" s="22"/>
      <c r="G73" s="22"/>
      <c r="H73" s="22"/>
      <c r="I73" s="22"/>
      <c r="J73" s="22"/>
      <c r="K73" s="42"/>
      <c r="L73" s="42"/>
      <c r="M73" s="42"/>
      <c r="N73" s="40"/>
      <c r="O73" s="42"/>
      <c r="P73" s="42"/>
      <c r="Q73" s="42"/>
      <c r="R73" s="42"/>
      <c r="S73" s="42"/>
      <c r="T73" s="42"/>
      <c r="U73" s="42"/>
      <c r="V73" s="42"/>
      <c r="W73" s="42"/>
      <c r="X73" s="42"/>
      <c r="Y73" s="42"/>
      <c r="Z73" s="42"/>
      <c r="AA73" s="16"/>
      <c r="AB73" s="16"/>
      <c r="AC73" s="16"/>
      <c r="AD73" s="16"/>
      <c r="AE73" s="16"/>
      <c r="AF73" s="16"/>
    </row>
    <row r="74" spans="1:32" ht="18" customHeight="1">
      <c r="A74" s="18"/>
      <c r="B74" s="3" t="s">
        <v>132</v>
      </c>
      <c r="C74" s="3" t="s">
        <v>56</v>
      </c>
      <c r="E74" s="7"/>
      <c r="F74" s="22"/>
      <c r="G74" s="22"/>
      <c r="H74" s="22"/>
      <c r="I74" s="22"/>
      <c r="J74" s="22"/>
      <c r="K74" s="42"/>
      <c r="L74" s="42"/>
      <c r="M74" s="42"/>
      <c r="N74" s="42"/>
      <c r="O74" s="42"/>
      <c r="P74" s="42"/>
      <c r="Q74" s="42"/>
      <c r="R74" s="42"/>
      <c r="S74" s="42"/>
      <c r="T74" s="42"/>
      <c r="U74" s="64"/>
      <c r="V74" s="42"/>
      <c r="W74" s="42"/>
      <c r="X74" s="42"/>
      <c r="Y74" s="42"/>
      <c r="Z74" s="42"/>
      <c r="AA74" s="16"/>
      <c r="AB74" s="16"/>
      <c r="AC74" s="16"/>
      <c r="AD74" s="16"/>
      <c r="AE74" s="16"/>
      <c r="AF74" s="16"/>
    </row>
    <row r="75" spans="1:32" ht="18" customHeight="1">
      <c r="A75" s="18"/>
      <c r="C75" s="20" t="s">
        <v>141</v>
      </c>
      <c r="D75" s="22"/>
      <c r="E75" s="275"/>
      <c r="F75" s="22"/>
      <c r="G75" s="22"/>
      <c r="J75" s="22"/>
      <c r="K75" s="42"/>
      <c r="L75" s="42"/>
      <c r="M75" s="42"/>
      <c r="N75" s="42"/>
      <c r="O75" s="42"/>
      <c r="P75" s="42"/>
      <c r="Q75" s="42"/>
      <c r="R75" s="42"/>
      <c r="S75" s="42"/>
      <c r="T75" s="42"/>
      <c r="U75" s="42"/>
      <c r="V75" s="42"/>
      <c r="W75" s="42"/>
      <c r="X75" s="42"/>
      <c r="Y75" s="42"/>
      <c r="Z75" s="42"/>
      <c r="AA75" s="16"/>
      <c r="AB75" s="16"/>
      <c r="AC75" s="16"/>
      <c r="AD75" s="16"/>
      <c r="AE75" s="16"/>
      <c r="AF75" s="16"/>
    </row>
    <row r="76" spans="1:32" ht="18" customHeight="1" hidden="1">
      <c r="A76" s="18"/>
      <c r="B76" s="19"/>
      <c r="C76" s="20" t="s">
        <v>102</v>
      </c>
      <c r="D76" s="22"/>
      <c r="E76" s="275"/>
      <c r="F76" s="22"/>
      <c r="G76" s="22"/>
      <c r="J76" s="22"/>
      <c r="K76" s="42"/>
      <c r="L76" s="42"/>
      <c r="M76" s="42"/>
      <c r="N76" s="42"/>
      <c r="O76" s="42"/>
      <c r="P76" s="42"/>
      <c r="Q76" s="42"/>
      <c r="R76" s="42"/>
      <c r="S76" s="42"/>
      <c r="T76" s="42"/>
      <c r="U76" s="42"/>
      <c r="V76" s="42"/>
      <c r="W76" s="42"/>
      <c r="X76" s="42"/>
      <c r="Y76" s="42"/>
      <c r="Z76" s="42"/>
      <c r="AA76" s="16"/>
      <c r="AB76" s="16"/>
      <c r="AC76" s="16"/>
      <c r="AD76" s="16"/>
      <c r="AE76" s="16"/>
      <c r="AF76" s="16"/>
    </row>
    <row r="77" spans="1:32" ht="18" customHeight="1">
      <c r="A77" s="18"/>
      <c r="C77" s="20" t="s">
        <v>142</v>
      </c>
      <c r="D77" s="22"/>
      <c r="E77" s="275"/>
      <c r="F77" s="22"/>
      <c r="G77" s="22"/>
      <c r="J77" s="22"/>
      <c r="K77" s="42"/>
      <c r="L77" s="42"/>
      <c r="M77" s="42"/>
      <c r="N77" s="42"/>
      <c r="O77" s="42"/>
      <c r="P77" s="42"/>
      <c r="Q77" s="42"/>
      <c r="R77" s="42"/>
      <c r="S77" s="42"/>
      <c r="T77" s="42"/>
      <c r="U77" s="42"/>
      <c r="V77" s="42"/>
      <c r="W77" s="42"/>
      <c r="X77" s="42"/>
      <c r="Y77" s="42"/>
      <c r="Z77" s="42"/>
      <c r="AA77" s="16"/>
      <c r="AB77" s="16"/>
      <c r="AC77" s="16"/>
      <c r="AD77" s="16"/>
      <c r="AE77" s="16"/>
      <c r="AF77" s="16"/>
    </row>
    <row r="78" spans="1:32" ht="18" customHeight="1">
      <c r="A78" s="18"/>
      <c r="C78" s="20" t="s">
        <v>140</v>
      </c>
      <c r="D78" s="22"/>
      <c r="E78" s="275"/>
      <c r="F78" s="22"/>
      <c r="G78" s="22"/>
      <c r="J78" s="22"/>
      <c r="K78" s="42"/>
      <c r="L78" s="42"/>
      <c r="M78" s="42"/>
      <c r="N78" s="42"/>
      <c r="O78" s="42"/>
      <c r="P78" s="42"/>
      <c r="Q78" s="42"/>
      <c r="R78" s="42"/>
      <c r="S78" s="42"/>
      <c r="T78" s="42"/>
      <c r="U78" s="42"/>
      <c r="V78" s="42"/>
      <c r="W78" s="42"/>
      <c r="X78" s="42"/>
      <c r="Y78" s="42"/>
      <c r="Z78" s="42"/>
      <c r="AA78" s="16"/>
      <c r="AB78" s="16"/>
      <c r="AC78" s="16"/>
      <c r="AD78" s="16"/>
      <c r="AE78" s="16"/>
      <c r="AF78" s="16"/>
    </row>
    <row r="79" ht="18" customHeight="1"/>
    <row r="80" spans="1:32" ht="18" customHeight="1">
      <c r="A80" s="18"/>
      <c r="B80" s="13" t="s">
        <v>58</v>
      </c>
      <c r="W80" s="17"/>
      <c r="Y80" s="11" t="s">
        <v>0</v>
      </c>
      <c r="AA80" s="62"/>
      <c r="AB80" s="16"/>
      <c r="AC80" s="16"/>
      <c r="AD80" s="16"/>
      <c r="AE80" s="16"/>
      <c r="AF80" s="16"/>
    </row>
    <row r="81" spans="1:32" ht="18" customHeight="1">
      <c r="A81" s="18"/>
      <c r="B81" s="225"/>
      <c r="C81" s="226"/>
      <c r="D81" s="226"/>
      <c r="E81" s="227"/>
      <c r="F81" s="228" t="s">
        <v>65</v>
      </c>
      <c r="G81" s="229" t="s">
        <v>66</v>
      </c>
      <c r="H81" s="229" t="s">
        <v>67</v>
      </c>
      <c r="I81" s="229" t="s">
        <v>68</v>
      </c>
      <c r="J81" s="229" t="s">
        <v>69</v>
      </c>
      <c r="K81" s="229" t="s">
        <v>70</v>
      </c>
      <c r="L81" s="229" t="s">
        <v>31</v>
      </c>
      <c r="M81" s="229" t="s">
        <v>32</v>
      </c>
      <c r="N81" s="229" t="s">
        <v>33</v>
      </c>
      <c r="O81" s="229" t="s">
        <v>71</v>
      </c>
      <c r="P81" s="229" t="s">
        <v>72</v>
      </c>
      <c r="Q81" s="230" t="s">
        <v>73</v>
      </c>
      <c r="R81" s="231" t="str">
        <f>R11</f>
        <v>５月まで</v>
      </c>
      <c r="S81" s="232" t="s">
        <v>74</v>
      </c>
      <c r="T81" s="233" t="s">
        <v>75</v>
      </c>
      <c r="U81" s="233" t="s">
        <v>76</v>
      </c>
      <c r="V81" s="234" t="s">
        <v>77</v>
      </c>
      <c r="W81" s="232" t="s">
        <v>37</v>
      </c>
      <c r="X81" s="235" t="s">
        <v>38</v>
      </c>
      <c r="Y81" s="236" t="s">
        <v>39</v>
      </c>
      <c r="AA81" s="56"/>
      <c r="AB81" s="16"/>
      <c r="AC81" s="16"/>
      <c r="AD81" s="16"/>
      <c r="AE81" s="16"/>
      <c r="AF81" s="16"/>
    </row>
    <row r="82" spans="1:32" ht="18" customHeight="1">
      <c r="A82" s="18"/>
      <c r="B82" s="286" t="s">
        <v>59</v>
      </c>
      <c r="C82" s="287"/>
      <c r="D82" s="288"/>
      <c r="E82" s="237" t="s">
        <v>60</v>
      </c>
      <c r="F82" s="238">
        <v>102.2</v>
      </c>
      <c r="G82" s="239">
        <v>104.9</v>
      </c>
      <c r="H82" s="239">
        <v>102.6</v>
      </c>
      <c r="I82" s="239">
        <v>111</v>
      </c>
      <c r="J82" s="239">
        <v>102.4</v>
      </c>
      <c r="K82" s="239">
        <v>95</v>
      </c>
      <c r="L82" s="239">
        <v>109.5</v>
      </c>
      <c r="M82" s="239">
        <v>107.3</v>
      </c>
      <c r="N82" s="239">
        <v>111.7</v>
      </c>
      <c r="O82" s="239">
        <v>108.7</v>
      </c>
      <c r="P82" s="239">
        <v>109.7</v>
      </c>
      <c r="Q82" s="240">
        <v>83</v>
      </c>
      <c r="R82" s="241">
        <v>103.6</v>
      </c>
      <c r="S82" s="242">
        <v>103.3</v>
      </c>
      <c r="T82" s="239">
        <v>103</v>
      </c>
      <c r="U82" s="239">
        <v>109.6</v>
      </c>
      <c r="V82" s="240">
        <v>100.4</v>
      </c>
      <c r="W82" s="241">
        <v>103.2</v>
      </c>
      <c r="X82" s="243">
        <v>105.2</v>
      </c>
      <c r="Y82" s="243">
        <v>104.3</v>
      </c>
      <c r="AA82" s="58"/>
      <c r="AB82" s="16"/>
      <c r="AC82" s="16"/>
      <c r="AD82" s="16"/>
      <c r="AE82" s="16"/>
      <c r="AF82" s="16"/>
    </row>
    <row r="83" spans="1:32" ht="18" customHeight="1">
      <c r="A83" s="18"/>
      <c r="B83" s="289"/>
      <c r="C83" s="290"/>
      <c r="D83" s="291"/>
      <c r="E83" s="244" t="s">
        <v>96</v>
      </c>
      <c r="F83" s="245">
        <v>119.1</v>
      </c>
      <c r="G83" s="246">
        <v>108.1</v>
      </c>
      <c r="H83" s="246">
        <v>114.4</v>
      </c>
      <c r="I83" s="246">
        <v>100</v>
      </c>
      <c r="J83" s="246">
        <v>107.8</v>
      </c>
      <c r="K83" s="246">
        <v>107.5</v>
      </c>
      <c r="L83" s="246">
        <v>109.8</v>
      </c>
      <c r="M83" s="246">
        <v>105.4</v>
      </c>
      <c r="N83" s="246">
        <v>110.6</v>
      </c>
      <c r="O83" s="246">
        <v>102.7</v>
      </c>
      <c r="P83" s="246">
        <v>101.5</v>
      </c>
      <c r="Q83" s="99">
        <v>129.9</v>
      </c>
      <c r="R83" s="247">
        <v>113.3</v>
      </c>
      <c r="S83" s="245">
        <v>113.6</v>
      </c>
      <c r="T83" s="246">
        <v>104.5</v>
      </c>
      <c r="U83" s="246">
        <v>108.7</v>
      </c>
      <c r="V83" s="99">
        <v>109.9</v>
      </c>
      <c r="W83" s="248">
        <v>109.2</v>
      </c>
      <c r="X83" s="249">
        <v>109.2</v>
      </c>
      <c r="Y83" s="249">
        <v>109.2</v>
      </c>
      <c r="AA83" s="58"/>
      <c r="AB83" s="16"/>
      <c r="AC83" s="16"/>
      <c r="AD83" s="16"/>
      <c r="AE83" s="16"/>
      <c r="AF83" s="16"/>
    </row>
    <row r="84" spans="1:32" ht="18" customHeight="1">
      <c r="A84" s="18"/>
      <c r="B84" s="292"/>
      <c r="C84" s="293"/>
      <c r="D84" s="294"/>
      <c r="E84" s="250" t="s">
        <v>133</v>
      </c>
      <c r="F84" s="251">
        <v>100.54879056493</v>
      </c>
      <c r="G84" s="252">
        <v>101.66476865735301</v>
      </c>
      <c r="H84" s="252">
        <v>95.0297744594115</v>
      </c>
      <c r="I84" s="252">
        <v>110.97742540634098</v>
      </c>
      <c r="J84" s="252">
        <v>103.805009561857</v>
      </c>
      <c r="K84" s="252">
        <v>97.6835650304038</v>
      </c>
      <c r="L84" s="252">
        <v>99.2819057164288</v>
      </c>
      <c r="M84" s="252">
        <v>108.91396119593699</v>
      </c>
      <c r="N84" s="252">
        <v>102.569779232151</v>
      </c>
      <c r="O84" s="252">
        <v>104.171647660169</v>
      </c>
      <c r="P84" s="252">
        <v>99.8926512312967</v>
      </c>
      <c r="Q84" s="253">
        <v>112.851637127211</v>
      </c>
      <c r="R84" s="254">
        <v>101.1</v>
      </c>
      <c r="S84" s="251">
        <v>98.993552325019</v>
      </c>
      <c r="T84" s="252">
        <v>104.558289150116</v>
      </c>
      <c r="U84" s="252">
        <v>103.665918437137</v>
      </c>
      <c r="V84" s="253">
        <v>106.056953083653</v>
      </c>
      <c r="W84" s="254">
        <v>101.587112652147</v>
      </c>
      <c r="X84" s="255">
        <v>104.769435281032</v>
      </c>
      <c r="Y84" s="255">
        <v>103.37227185588699</v>
      </c>
      <c r="AA84" s="58"/>
      <c r="AB84" s="16"/>
      <c r="AC84" s="16"/>
      <c r="AD84" s="16"/>
      <c r="AE84" s="16"/>
      <c r="AF84" s="16"/>
    </row>
    <row r="85" spans="1:32" ht="18" customHeight="1">
      <c r="A85" s="18"/>
      <c r="B85" s="295" t="s">
        <v>61</v>
      </c>
      <c r="C85" s="296"/>
      <c r="D85" s="297"/>
      <c r="E85" s="237" t="s">
        <v>60</v>
      </c>
      <c r="F85" s="245">
        <v>101.1</v>
      </c>
      <c r="G85" s="246">
        <v>105</v>
      </c>
      <c r="H85" s="246">
        <v>100.8</v>
      </c>
      <c r="I85" s="246">
        <v>107.8</v>
      </c>
      <c r="J85" s="246">
        <v>100.7</v>
      </c>
      <c r="K85" s="246">
        <v>93.7</v>
      </c>
      <c r="L85" s="246">
        <v>107.3</v>
      </c>
      <c r="M85" s="246">
        <v>105</v>
      </c>
      <c r="N85" s="246">
        <v>107.5</v>
      </c>
      <c r="O85" s="246">
        <v>106.2</v>
      </c>
      <c r="P85" s="246">
        <v>107</v>
      </c>
      <c r="Q85" s="99">
        <v>81.9</v>
      </c>
      <c r="R85" s="256">
        <v>103.1</v>
      </c>
      <c r="S85" s="257">
        <v>102.3</v>
      </c>
      <c r="T85" s="258">
        <v>100.9</v>
      </c>
      <c r="U85" s="258">
        <v>106.6</v>
      </c>
      <c r="V85" s="259">
        <v>98.2</v>
      </c>
      <c r="W85" s="248">
        <v>101.6</v>
      </c>
      <c r="X85" s="249">
        <v>102.7</v>
      </c>
      <c r="Y85" s="249">
        <v>102.2</v>
      </c>
      <c r="AA85" s="58"/>
      <c r="AB85" s="16"/>
      <c r="AC85" s="16"/>
      <c r="AD85" s="16"/>
      <c r="AE85" s="16"/>
      <c r="AF85" s="16"/>
    </row>
    <row r="86" spans="1:32" ht="18" customHeight="1">
      <c r="A86" s="18"/>
      <c r="B86" s="298"/>
      <c r="C86" s="299"/>
      <c r="D86" s="300"/>
      <c r="E86" s="244" t="s">
        <v>96</v>
      </c>
      <c r="F86" s="93">
        <v>115.3</v>
      </c>
      <c r="G86" s="260">
        <v>105</v>
      </c>
      <c r="H86" s="260">
        <v>111.6</v>
      </c>
      <c r="I86" s="260">
        <v>98.5</v>
      </c>
      <c r="J86" s="260">
        <v>105.1</v>
      </c>
      <c r="K86" s="260">
        <v>103</v>
      </c>
      <c r="L86" s="260">
        <v>106.2</v>
      </c>
      <c r="M86" s="260">
        <v>100.2</v>
      </c>
      <c r="N86" s="260">
        <v>108.8</v>
      </c>
      <c r="O86" s="260">
        <v>99.4</v>
      </c>
      <c r="P86" s="260">
        <v>97.2</v>
      </c>
      <c r="Q86" s="91">
        <v>128.2</v>
      </c>
      <c r="R86" s="247">
        <v>109.8</v>
      </c>
      <c r="S86" s="261">
        <v>110.4</v>
      </c>
      <c r="T86" s="260">
        <v>101.7</v>
      </c>
      <c r="U86" s="260">
        <v>105.2</v>
      </c>
      <c r="V86" s="91">
        <v>106.9</v>
      </c>
      <c r="W86" s="247">
        <v>106.2</v>
      </c>
      <c r="X86" s="262">
        <v>106</v>
      </c>
      <c r="Y86" s="262">
        <v>106.1</v>
      </c>
      <c r="AA86" s="58"/>
      <c r="AB86" s="16"/>
      <c r="AC86" s="16"/>
      <c r="AD86" s="16"/>
      <c r="AE86" s="16"/>
      <c r="AF86" s="16"/>
    </row>
    <row r="87" spans="1:32" ht="18" customHeight="1">
      <c r="A87" s="18"/>
      <c r="B87" s="301"/>
      <c r="C87" s="302"/>
      <c r="D87" s="303"/>
      <c r="E87" s="250" t="s">
        <v>134</v>
      </c>
      <c r="F87" s="251">
        <v>99.3395160468668</v>
      </c>
      <c r="G87" s="252">
        <v>99.5956524529272</v>
      </c>
      <c r="H87" s="252">
        <v>95.9099156020984</v>
      </c>
      <c r="I87" s="252">
        <v>107.736310895498</v>
      </c>
      <c r="J87" s="252">
        <v>102.24867733217499</v>
      </c>
      <c r="K87" s="252">
        <v>97.0202536883553</v>
      </c>
      <c r="L87" s="252">
        <v>98.4060507250621</v>
      </c>
      <c r="M87" s="252">
        <v>107.418273937314</v>
      </c>
      <c r="N87" s="252">
        <v>101.73693499833301</v>
      </c>
      <c r="O87" s="252">
        <v>104.146975056576</v>
      </c>
      <c r="P87" s="252">
        <v>101.580222413246</v>
      </c>
      <c r="Q87" s="253">
        <v>112.74713810206201</v>
      </c>
      <c r="R87" s="254">
        <v>99.5</v>
      </c>
      <c r="S87" s="251">
        <v>98.25124828304041</v>
      </c>
      <c r="T87" s="252">
        <v>102.673321556772</v>
      </c>
      <c r="U87" s="252">
        <v>102.59259434970001</v>
      </c>
      <c r="V87" s="253">
        <v>106.476110125313</v>
      </c>
      <c r="W87" s="254">
        <v>100.30172791341201</v>
      </c>
      <c r="X87" s="255">
        <v>104.369756856894</v>
      </c>
      <c r="Y87" s="255">
        <v>102.569426105942</v>
      </c>
      <c r="AA87" s="58"/>
      <c r="AB87" s="16"/>
      <c r="AC87" s="16"/>
      <c r="AD87" s="16"/>
      <c r="AE87" s="16"/>
      <c r="AF87" s="16"/>
    </row>
    <row r="88" spans="1:32" ht="18" customHeight="1">
      <c r="A88" s="18"/>
      <c r="B88" s="304" t="s">
        <v>62</v>
      </c>
      <c r="C88" s="305"/>
      <c r="D88" s="306"/>
      <c r="E88" s="237" t="s">
        <v>60</v>
      </c>
      <c r="F88" s="263">
        <v>114.5</v>
      </c>
      <c r="G88" s="239">
        <v>104.7</v>
      </c>
      <c r="H88" s="239">
        <v>117.8</v>
      </c>
      <c r="I88" s="239">
        <v>137.8</v>
      </c>
      <c r="J88" s="239">
        <v>115.8</v>
      </c>
      <c r="K88" s="239">
        <v>108.2</v>
      </c>
      <c r="L88" s="239">
        <v>128.6</v>
      </c>
      <c r="M88" s="239">
        <v>126.4</v>
      </c>
      <c r="N88" s="239">
        <v>148.7</v>
      </c>
      <c r="O88" s="239">
        <v>121.8</v>
      </c>
      <c r="P88" s="239">
        <v>127.5</v>
      </c>
      <c r="Q88" s="240">
        <v>91.3</v>
      </c>
      <c r="R88" s="241">
        <v>109.5</v>
      </c>
      <c r="S88" s="242">
        <v>112.7</v>
      </c>
      <c r="T88" s="239">
        <v>121.9</v>
      </c>
      <c r="U88" s="239">
        <v>135.1</v>
      </c>
      <c r="V88" s="240">
        <v>114.4</v>
      </c>
      <c r="W88" s="241">
        <v>117.3</v>
      </c>
      <c r="X88" s="243">
        <v>123.8</v>
      </c>
      <c r="Y88" s="243">
        <v>121.2</v>
      </c>
      <c r="AA88" s="58"/>
      <c r="AB88" s="16"/>
      <c r="AC88" s="16"/>
      <c r="AD88" s="16"/>
      <c r="AE88" s="16"/>
      <c r="AF88" s="16"/>
    </row>
    <row r="89" spans="1:32" ht="18" customHeight="1">
      <c r="A89" s="18"/>
      <c r="B89" s="307"/>
      <c r="C89" s="308"/>
      <c r="D89" s="309"/>
      <c r="E89" s="244" t="s">
        <v>96</v>
      </c>
      <c r="F89" s="101">
        <v>152.1</v>
      </c>
      <c r="G89" s="246">
        <v>140.5</v>
      </c>
      <c r="H89" s="246">
        <v>133.5</v>
      </c>
      <c r="I89" s="246">
        <v>110.8</v>
      </c>
      <c r="J89" s="246">
        <v>127.1</v>
      </c>
      <c r="K89" s="246">
        <v>143.7</v>
      </c>
      <c r="L89" s="246">
        <v>135.8</v>
      </c>
      <c r="M89" s="246">
        <v>145.5</v>
      </c>
      <c r="N89" s="246">
        <v>123.7</v>
      </c>
      <c r="O89" s="246">
        <v>122.4</v>
      </c>
      <c r="P89" s="246">
        <v>129.3</v>
      </c>
      <c r="Q89" s="99">
        <v>142.3</v>
      </c>
      <c r="R89" s="247">
        <v>146.4</v>
      </c>
      <c r="S89" s="264">
        <v>141.1</v>
      </c>
      <c r="T89" s="246">
        <v>125.5</v>
      </c>
      <c r="U89" s="246">
        <v>134.1</v>
      </c>
      <c r="V89" s="99">
        <v>129.1</v>
      </c>
      <c r="W89" s="248">
        <v>133.1</v>
      </c>
      <c r="X89" s="249">
        <v>131.6</v>
      </c>
      <c r="Y89" s="249">
        <v>132.2</v>
      </c>
      <c r="AA89" s="58"/>
      <c r="AB89" s="16"/>
      <c r="AC89" s="16"/>
      <c r="AD89" s="16"/>
      <c r="AE89" s="16"/>
      <c r="AF89" s="16"/>
    </row>
    <row r="90" spans="1:32" ht="18" customHeight="1">
      <c r="A90" s="18"/>
      <c r="B90" s="310"/>
      <c r="C90" s="311"/>
      <c r="D90" s="312"/>
      <c r="E90" s="250" t="s">
        <v>135</v>
      </c>
      <c r="F90" s="251">
        <v>109.10712699796402</v>
      </c>
      <c r="G90" s="252">
        <v>118.662252871571</v>
      </c>
      <c r="H90" s="252">
        <v>89.5810230180914</v>
      </c>
      <c r="I90" s="252">
        <v>133.631810146486</v>
      </c>
      <c r="J90" s="252">
        <v>113.904728483464</v>
      </c>
      <c r="K90" s="252">
        <v>101.756962589913</v>
      </c>
      <c r="L90" s="252">
        <v>104.75382049161901</v>
      </c>
      <c r="M90" s="252">
        <v>117.876913710585</v>
      </c>
      <c r="N90" s="252">
        <v>108.46086345668999</v>
      </c>
      <c r="O90" s="252">
        <v>104.30493062486602</v>
      </c>
      <c r="P90" s="252">
        <v>91.27647181395831</v>
      </c>
      <c r="Q90" s="253">
        <v>113.58445016512</v>
      </c>
      <c r="R90" s="254">
        <v>113.6</v>
      </c>
      <c r="S90" s="251">
        <v>104.23290102073199</v>
      </c>
      <c r="T90" s="252">
        <v>116.906766788096</v>
      </c>
      <c r="U90" s="252">
        <v>110.596480844809</v>
      </c>
      <c r="V90" s="253">
        <v>103.636507093673</v>
      </c>
      <c r="W90" s="254">
        <v>110.345229819267</v>
      </c>
      <c r="X90" s="255">
        <v>107.21776966738099</v>
      </c>
      <c r="Y90" s="255">
        <v>108.520313622232</v>
      </c>
      <c r="AA90" s="58"/>
      <c r="AB90" s="16"/>
      <c r="AC90" s="16"/>
      <c r="AD90" s="16"/>
      <c r="AE90" s="16"/>
      <c r="AF90" s="16"/>
    </row>
    <row r="91" spans="1:32" ht="18" customHeight="1">
      <c r="A91" s="18"/>
      <c r="B91" s="295" t="s">
        <v>63</v>
      </c>
      <c r="C91" s="296"/>
      <c r="D91" s="297"/>
      <c r="E91" s="237" t="s">
        <v>60</v>
      </c>
      <c r="F91" s="257">
        <v>101.7</v>
      </c>
      <c r="G91" s="258">
        <v>106.7</v>
      </c>
      <c r="H91" s="258">
        <v>103.4</v>
      </c>
      <c r="I91" s="258">
        <v>114.5</v>
      </c>
      <c r="J91" s="258">
        <v>105.4</v>
      </c>
      <c r="K91" s="258">
        <v>97.5</v>
      </c>
      <c r="L91" s="258">
        <v>108.2</v>
      </c>
      <c r="M91" s="258">
        <v>104.6</v>
      </c>
      <c r="N91" s="258">
        <v>109.5</v>
      </c>
      <c r="O91" s="258">
        <v>105.7</v>
      </c>
      <c r="P91" s="258">
        <v>98.9</v>
      </c>
      <c r="Q91" s="259">
        <v>77.1</v>
      </c>
      <c r="R91" s="247">
        <v>104.4</v>
      </c>
      <c r="S91" s="257">
        <v>104</v>
      </c>
      <c r="T91" s="258">
        <v>107.3</v>
      </c>
      <c r="U91" s="258">
        <v>107.6</v>
      </c>
      <c r="V91" s="259">
        <v>95.5</v>
      </c>
      <c r="W91" s="265">
        <v>105.6</v>
      </c>
      <c r="X91" s="266">
        <v>101.5</v>
      </c>
      <c r="Y91" s="266">
        <v>103.5</v>
      </c>
      <c r="AA91" s="58"/>
      <c r="AB91" s="16"/>
      <c r="AC91" s="16"/>
      <c r="AD91" s="16"/>
      <c r="AE91" s="16"/>
      <c r="AF91" s="16"/>
    </row>
    <row r="92" spans="1:32" ht="18" customHeight="1">
      <c r="A92" s="18"/>
      <c r="B92" s="298"/>
      <c r="C92" s="299"/>
      <c r="D92" s="300"/>
      <c r="E92" s="244" t="s">
        <v>96</v>
      </c>
      <c r="F92" s="93">
        <v>109.2</v>
      </c>
      <c r="G92" s="260">
        <v>97.4</v>
      </c>
      <c r="H92" s="260">
        <v>112</v>
      </c>
      <c r="I92" s="260">
        <v>91.4</v>
      </c>
      <c r="J92" s="260">
        <v>100.3</v>
      </c>
      <c r="K92" s="260">
        <v>99</v>
      </c>
      <c r="L92" s="260">
        <v>101.2</v>
      </c>
      <c r="M92" s="260">
        <v>99.6</v>
      </c>
      <c r="N92" s="260">
        <v>103.6</v>
      </c>
      <c r="O92" s="260">
        <v>90.6</v>
      </c>
      <c r="P92" s="260">
        <v>95.5</v>
      </c>
      <c r="Q92" s="91">
        <v>126</v>
      </c>
      <c r="R92" s="247">
        <v>102.7</v>
      </c>
      <c r="S92" s="261">
        <v>106</v>
      </c>
      <c r="T92" s="260">
        <v>95.5</v>
      </c>
      <c r="U92" s="260">
        <v>101.6</v>
      </c>
      <c r="V92" s="91">
        <v>100.2</v>
      </c>
      <c r="W92" s="247">
        <v>100.7</v>
      </c>
      <c r="X92" s="262">
        <v>100.9</v>
      </c>
      <c r="Y92" s="262">
        <v>100.8</v>
      </c>
      <c r="AA92" s="58"/>
      <c r="AB92" s="16"/>
      <c r="AC92" s="16"/>
      <c r="AD92" s="16"/>
      <c r="AE92" s="16"/>
      <c r="AF92" s="16"/>
    </row>
    <row r="93" spans="1:32" ht="18" customHeight="1">
      <c r="A93" s="18"/>
      <c r="B93" s="301"/>
      <c r="C93" s="302"/>
      <c r="D93" s="303"/>
      <c r="E93" s="250" t="s">
        <v>136</v>
      </c>
      <c r="F93" s="251">
        <v>95.6028384497016</v>
      </c>
      <c r="G93" s="252">
        <v>98.8746258631078</v>
      </c>
      <c r="H93" s="252">
        <v>89.5681231223317</v>
      </c>
      <c r="I93" s="252">
        <v>111.15911451096201</v>
      </c>
      <c r="J93" s="252">
        <v>106.14631328667501</v>
      </c>
      <c r="K93" s="252">
        <v>95.2903731566746</v>
      </c>
      <c r="L93" s="252">
        <v>96.87848446281549</v>
      </c>
      <c r="M93" s="252">
        <v>102.65659448039399</v>
      </c>
      <c r="N93" s="252">
        <v>100.624624813142</v>
      </c>
      <c r="O93" s="252">
        <v>108.045924005685</v>
      </c>
      <c r="P93" s="252">
        <v>103.43558282208501</v>
      </c>
      <c r="Q93" s="253">
        <v>107.984477892756</v>
      </c>
      <c r="R93" s="254">
        <v>97.3</v>
      </c>
      <c r="S93" s="251">
        <v>94.3634474492193</v>
      </c>
      <c r="T93" s="252">
        <v>105.72172915508101</v>
      </c>
      <c r="U93" s="252">
        <v>100.198752721208</v>
      </c>
      <c r="V93" s="253">
        <v>107.07283698602399</v>
      </c>
      <c r="W93" s="254">
        <v>99.807473244783</v>
      </c>
      <c r="X93" s="255">
        <v>103.624647491143</v>
      </c>
      <c r="Y93" s="255">
        <v>101.763714190477</v>
      </c>
      <c r="AA93" s="58"/>
      <c r="AB93" s="16"/>
      <c r="AC93" s="16"/>
      <c r="AD93" s="16"/>
      <c r="AE93" s="16"/>
      <c r="AF93" s="16"/>
    </row>
    <row r="94" spans="1:32" ht="18" customHeight="1">
      <c r="A94" s="18"/>
      <c r="B94" s="295" t="s">
        <v>64</v>
      </c>
      <c r="C94" s="296"/>
      <c r="D94" s="297"/>
      <c r="E94" s="237" t="s">
        <v>60</v>
      </c>
      <c r="F94" s="261">
        <v>99.4</v>
      </c>
      <c r="G94" s="260">
        <v>98.4</v>
      </c>
      <c r="H94" s="260">
        <v>97.5</v>
      </c>
      <c r="I94" s="260">
        <v>94.2</v>
      </c>
      <c r="J94" s="260">
        <v>95.5</v>
      </c>
      <c r="K94" s="260">
        <v>96.1</v>
      </c>
      <c r="L94" s="260">
        <v>99.1</v>
      </c>
      <c r="M94" s="260">
        <v>100.4</v>
      </c>
      <c r="N94" s="260">
        <v>98.2</v>
      </c>
      <c r="O94" s="260">
        <v>100.5</v>
      </c>
      <c r="P94" s="260">
        <v>108.2</v>
      </c>
      <c r="Q94" s="91">
        <v>106.3</v>
      </c>
      <c r="R94" s="247">
        <v>98.8</v>
      </c>
      <c r="S94" s="261">
        <v>98.3</v>
      </c>
      <c r="T94" s="260">
        <v>94</v>
      </c>
      <c r="U94" s="260">
        <v>99.1</v>
      </c>
      <c r="V94" s="91">
        <v>102.8</v>
      </c>
      <c r="W94" s="247">
        <v>96.2</v>
      </c>
      <c r="X94" s="262">
        <v>101.2</v>
      </c>
      <c r="Y94" s="262">
        <v>98.7</v>
      </c>
      <c r="AA94" s="58"/>
      <c r="AB94" s="16"/>
      <c r="AC94" s="16"/>
      <c r="AD94" s="16"/>
      <c r="AE94" s="16"/>
      <c r="AF94" s="16"/>
    </row>
    <row r="95" spans="1:32" ht="18" customHeight="1">
      <c r="A95" s="18"/>
      <c r="B95" s="298"/>
      <c r="C95" s="299"/>
      <c r="D95" s="300"/>
      <c r="E95" s="244" t="s">
        <v>96</v>
      </c>
      <c r="F95" s="93">
        <v>105.6</v>
      </c>
      <c r="G95" s="260">
        <v>107.8</v>
      </c>
      <c r="H95" s="260">
        <v>99.7</v>
      </c>
      <c r="I95" s="260">
        <v>107.8</v>
      </c>
      <c r="J95" s="260">
        <v>104.9</v>
      </c>
      <c r="K95" s="260">
        <v>104</v>
      </c>
      <c r="L95" s="260">
        <v>105</v>
      </c>
      <c r="M95" s="260">
        <v>100.6</v>
      </c>
      <c r="N95" s="260">
        <v>105.1</v>
      </c>
      <c r="O95" s="260">
        <v>109.7</v>
      </c>
      <c r="P95" s="260">
        <v>101.7</v>
      </c>
      <c r="Q95" s="91">
        <v>101.8</v>
      </c>
      <c r="R95" s="247">
        <v>106.9</v>
      </c>
      <c r="S95" s="261">
        <v>104.2</v>
      </c>
      <c r="T95" s="260">
        <v>106.5</v>
      </c>
      <c r="U95" s="260">
        <v>103.6</v>
      </c>
      <c r="V95" s="91">
        <v>106.6</v>
      </c>
      <c r="W95" s="247">
        <v>105.5</v>
      </c>
      <c r="X95" s="262">
        <v>105</v>
      </c>
      <c r="Y95" s="262">
        <v>105.2</v>
      </c>
      <c r="AA95" s="58"/>
      <c r="AB95" s="16"/>
      <c r="AC95" s="16"/>
      <c r="AD95" s="16"/>
      <c r="AE95" s="16"/>
      <c r="AF95" s="16"/>
    </row>
    <row r="96" spans="1:32" ht="18" customHeight="1">
      <c r="A96" s="18"/>
      <c r="B96" s="301"/>
      <c r="C96" s="302"/>
      <c r="D96" s="303"/>
      <c r="E96" s="250" t="s">
        <v>136</v>
      </c>
      <c r="F96" s="251">
        <v>103.912983041423</v>
      </c>
      <c r="G96" s="252">
        <v>100.730091825982</v>
      </c>
      <c r="H96" s="252">
        <v>107.08193331610201</v>
      </c>
      <c r="I96" s="252">
        <v>96.92338033724481</v>
      </c>
      <c r="J96" s="252">
        <v>96.3299772653458</v>
      </c>
      <c r="K96" s="252">
        <v>101.817951479065</v>
      </c>
      <c r="L96" s="252">
        <v>101.576467745832</v>
      </c>
      <c r="M96" s="252">
        <v>104.637507489514</v>
      </c>
      <c r="N96" s="252">
        <v>101.10451906084299</v>
      </c>
      <c r="O96" s="252">
        <v>96.3906917840747</v>
      </c>
      <c r="P96" s="252">
        <v>98.20518050173361</v>
      </c>
      <c r="Q96" s="253">
        <v>104.40847479931502</v>
      </c>
      <c r="R96" s="254">
        <v>102.2</v>
      </c>
      <c r="S96" s="251">
        <v>104.12003128393701</v>
      </c>
      <c r="T96" s="252">
        <v>97.1165750620448</v>
      </c>
      <c r="U96" s="252">
        <v>102.38909641198899</v>
      </c>
      <c r="V96" s="253">
        <v>99.4426873409193</v>
      </c>
      <c r="W96" s="254">
        <v>100.495209844138</v>
      </c>
      <c r="X96" s="255">
        <v>100.71904235709299</v>
      </c>
      <c r="Y96" s="255">
        <v>100.7917437343</v>
      </c>
      <c r="AA96" s="58"/>
      <c r="AB96" s="16"/>
      <c r="AC96" s="16"/>
      <c r="AD96" s="16"/>
      <c r="AE96" s="16"/>
      <c r="AF96" s="16"/>
    </row>
    <row r="97" ht="18" customHeight="1">
      <c r="Y97" s="11" t="s">
        <v>90</v>
      </c>
    </row>
  </sheetData>
  <sheetProtection/>
  <mergeCells count="24">
    <mergeCell ref="W7:Z7"/>
    <mergeCell ref="W1:Z1"/>
    <mergeCell ref="W3:Z3"/>
    <mergeCell ref="W4:Z4"/>
    <mergeCell ref="W2:Z2"/>
    <mergeCell ref="C6:E6"/>
    <mergeCell ref="W6:Z6"/>
    <mergeCell ref="B94:D96"/>
    <mergeCell ref="B82:D84"/>
    <mergeCell ref="B85:D87"/>
    <mergeCell ref="B88:D90"/>
    <mergeCell ref="B91:D93"/>
    <mergeCell ref="C39:E39"/>
    <mergeCell ref="C42:E42"/>
    <mergeCell ref="C43:E43"/>
    <mergeCell ref="B19:B23"/>
    <mergeCell ref="B44:B48"/>
    <mergeCell ref="B39:B43"/>
    <mergeCell ref="B12:B18"/>
    <mergeCell ref="C13:E13"/>
    <mergeCell ref="C16:E16"/>
    <mergeCell ref="C17:E17"/>
    <mergeCell ref="B24:B30"/>
    <mergeCell ref="C28:E28"/>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4" max="25" man="1"/>
  </rowBreaks>
  <drawing r:id="rId1"/>
</worksheet>
</file>

<file path=xl/worksheets/sheet12.xml><?xml version="1.0" encoding="utf-8"?>
<worksheet xmlns="http://schemas.openxmlformats.org/spreadsheetml/2006/main" xmlns:r="http://schemas.openxmlformats.org/officeDocument/2006/relationships">
  <dimension ref="A1:AF98"/>
  <sheetViews>
    <sheetView showGridLines="0" zoomScale="75" zoomScaleNormal="75" zoomScaleSheetLayoutView="75" zoomScalePageLayoutView="0" workbookViewId="0" topLeftCell="A46">
      <selection activeCell="F24" sqref="F24:F30"/>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41396</v>
      </c>
      <c r="X1" s="332"/>
      <c r="Y1" s="332"/>
      <c r="Z1" s="332"/>
    </row>
    <row r="2" spans="23:26" ht="18" customHeight="1">
      <c r="W2" s="328" t="s">
        <v>6</v>
      </c>
      <c r="X2" s="328"/>
      <c r="Y2" s="328"/>
      <c r="Z2" s="328"/>
    </row>
    <row r="3" spans="2:27" ht="18" customHeight="1">
      <c r="B3" s="5" t="str">
        <f>+"平成25年"&amp;AA3&amp;"月度（平成26年３月決算期）月次売上概況（速報）についてのお知らせ"</f>
        <v>平成25年４月度（平成26年３月決算期）月次売上概況（速報）についてのお知らせ</v>
      </c>
      <c r="W3" s="328" t="s">
        <v>21</v>
      </c>
      <c r="X3" s="328"/>
      <c r="Y3" s="328"/>
      <c r="Z3" s="328"/>
      <c r="AA3" s="6" t="s">
        <v>95</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■平成25年"&amp;AA3&amp;"月度概況　売上高前期比"</f>
        <v> ■平成25年４月度概況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v>1.069</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v>1.004</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81</v>
      </c>
      <c r="I11" s="206" t="s">
        <v>82</v>
      </c>
      <c r="J11" s="206" t="s">
        <v>83</v>
      </c>
      <c r="K11" s="206" t="s">
        <v>84</v>
      </c>
      <c r="L11" s="206" t="s">
        <v>31</v>
      </c>
      <c r="M11" s="206" t="s">
        <v>32</v>
      </c>
      <c r="N11" s="206" t="s">
        <v>33</v>
      </c>
      <c r="O11" s="206" t="s">
        <v>34</v>
      </c>
      <c r="P11" s="206" t="s">
        <v>35</v>
      </c>
      <c r="Q11" s="207" t="s">
        <v>36</v>
      </c>
      <c r="R11" s="208" t="str">
        <f>+""&amp;AA3&amp;"月まで"</f>
        <v>４月まで</v>
      </c>
      <c r="S11" s="205" t="s">
        <v>85</v>
      </c>
      <c r="T11" s="206" t="s">
        <v>86</v>
      </c>
      <c r="U11" s="206" t="s">
        <v>87</v>
      </c>
      <c r="V11" s="207" t="s">
        <v>88</v>
      </c>
      <c r="W11" s="205" t="s">
        <v>37</v>
      </c>
      <c r="X11" s="209" t="s">
        <v>38</v>
      </c>
      <c r="Y11" s="210" t="s">
        <v>39</v>
      </c>
      <c r="Z11" s="56"/>
    </row>
    <row r="12" spans="2:26" ht="18" customHeight="1">
      <c r="B12" s="283" t="s">
        <v>1</v>
      </c>
      <c r="C12" s="65" t="s">
        <v>2</v>
      </c>
      <c r="D12" s="66"/>
      <c r="E12" s="67"/>
      <c r="F12" s="68">
        <v>106.9</v>
      </c>
      <c r="G12" s="69"/>
      <c r="H12" s="69"/>
      <c r="I12" s="69"/>
      <c r="J12" s="69"/>
      <c r="K12" s="69"/>
      <c r="L12" s="69"/>
      <c r="M12" s="69"/>
      <c r="N12" s="69"/>
      <c r="O12" s="69"/>
      <c r="P12" s="69"/>
      <c r="Q12" s="70"/>
      <c r="R12" s="68">
        <v>106.9</v>
      </c>
      <c r="S12" s="72"/>
      <c r="T12" s="73"/>
      <c r="U12" s="73"/>
      <c r="V12" s="74"/>
      <c r="W12" s="75"/>
      <c r="X12" s="71"/>
      <c r="Y12" s="71"/>
      <c r="Z12" s="32"/>
    </row>
    <row r="13" spans="2:26" ht="18" customHeight="1">
      <c r="B13" s="284"/>
      <c r="C13" s="329" t="s">
        <v>9</v>
      </c>
      <c r="D13" s="330"/>
      <c r="E13" s="331"/>
      <c r="F13" s="76">
        <v>107.1</v>
      </c>
      <c r="G13" s="77"/>
      <c r="H13" s="77"/>
      <c r="I13" s="77"/>
      <c r="J13" s="77"/>
      <c r="K13" s="77"/>
      <c r="L13" s="77"/>
      <c r="M13" s="77"/>
      <c r="N13" s="77"/>
      <c r="O13" s="77"/>
      <c r="P13" s="77"/>
      <c r="Q13" s="78"/>
      <c r="R13" s="76">
        <v>107.1</v>
      </c>
      <c r="S13" s="80"/>
      <c r="T13" s="81"/>
      <c r="U13" s="81"/>
      <c r="V13" s="82"/>
      <c r="W13" s="83"/>
      <c r="X13" s="79"/>
      <c r="Y13" s="79"/>
      <c r="Z13" s="32"/>
    </row>
    <row r="14" spans="2:26" ht="18" customHeight="1">
      <c r="B14" s="284"/>
      <c r="C14" s="84"/>
      <c r="D14" s="85" t="s">
        <v>12</v>
      </c>
      <c r="E14" s="86"/>
      <c r="F14" s="76">
        <v>108.8</v>
      </c>
      <c r="G14" s="87"/>
      <c r="H14" s="87"/>
      <c r="I14" s="87"/>
      <c r="J14" s="87"/>
      <c r="K14" s="87"/>
      <c r="L14" s="87"/>
      <c r="M14" s="87"/>
      <c r="N14" s="87"/>
      <c r="O14" s="87"/>
      <c r="P14" s="87"/>
      <c r="Q14" s="78"/>
      <c r="R14" s="76">
        <v>108.8</v>
      </c>
      <c r="S14" s="80"/>
      <c r="T14" s="81"/>
      <c r="U14" s="81"/>
      <c r="V14" s="82"/>
      <c r="W14" s="83"/>
      <c r="X14" s="79"/>
      <c r="Y14" s="79"/>
      <c r="Z14" s="32"/>
    </row>
    <row r="15" spans="2:26" ht="18" customHeight="1">
      <c r="B15" s="284"/>
      <c r="C15" s="84"/>
      <c r="D15" s="88" t="s">
        <v>17</v>
      </c>
      <c r="E15" s="89"/>
      <c r="F15" s="76">
        <v>101.8</v>
      </c>
      <c r="G15" s="77"/>
      <c r="H15" s="77"/>
      <c r="I15" s="77"/>
      <c r="J15" s="77"/>
      <c r="K15" s="77"/>
      <c r="L15" s="77"/>
      <c r="M15" s="77"/>
      <c r="N15" s="77"/>
      <c r="O15" s="77"/>
      <c r="P15" s="77"/>
      <c r="Q15" s="78"/>
      <c r="R15" s="76">
        <v>101.8</v>
      </c>
      <c r="S15" s="80"/>
      <c r="T15" s="81"/>
      <c r="U15" s="81"/>
      <c r="V15" s="82"/>
      <c r="W15" s="83"/>
      <c r="X15" s="79"/>
      <c r="Y15" s="79"/>
      <c r="Z15" s="32"/>
    </row>
    <row r="16" spans="2:26" ht="18" customHeight="1">
      <c r="B16" s="284"/>
      <c r="C16" s="322" t="s">
        <v>3</v>
      </c>
      <c r="D16" s="323"/>
      <c r="E16" s="324"/>
      <c r="F16" s="90">
        <v>101.2</v>
      </c>
      <c r="G16" s="87"/>
      <c r="H16" s="87"/>
      <c r="I16" s="87"/>
      <c r="J16" s="87"/>
      <c r="K16" s="87"/>
      <c r="L16" s="87"/>
      <c r="M16" s="87"/>
      <c r="N16" s="87"/>
      <c r="O16" s="87"/>
      <c r="P16" s="87"/>
      <c r="Q16" s="91"/>
      <c r="R16" s="90">
        <v>101.2</v>
      </c>
      <c r="S16" s="93"/>
      <c r="T16" s="94"/>
      <c r="U16" s="94"/>
      <c r="V16" s="95"/>
      <c r="W16" s="96"/>
      <c r="X16" s="92"/>
      <c r="Y16" s="92"/>
      <c r="Z16" s="31"/>
    </row>
    <row r="17" spans="2:26" ht="18" customHeight="1">
      <c r="B17" s="284"/>
      <c r="C17" s="325" t="s">
        <v>4</v>
      </c>
      <c r="D17" s="326"/>
      <c r="E17" s="327"/>
      <c r="F17" s="97">
        <v>107.5</v>
      </c>
      <c r="G17" s="98"/>
      <c r="H17" s="98"/>
      <c r="I17" s="98"/>
      <c r="J17" s="98"/>
      <c r="K17" s="98"/>
      <c r="L17" s="98"/>
      <c r="M17" s="98"/>
      <c r="N17" s="98"/>
      <c r="O17" s="98"/>
      <c r="P17" s="98"/>
      <c r="Q17" s="99"/>
      <c r="R17" s="97">
        <v>107.5</v>
      </c>
      <c r="S17" s="101"/>
      <c r="T17" s="102"/>
      <c r="U17" s="102"/>
      <c r="V17" s="103"/>
      <c r="W17" s="104"/>
      <c r="X17" s="100"/>
      <c r="Y17" s="100"/>
      <c r="Z17" s="31"/>
    </row>
    <row r="18" spans="2:26" ht="18" customHeight="1">
      <c r="B18" s="285"/>
      <c r="C18" s="15" t="s">
        <v>40</v>
      </c>
      <c r="D18" s="105"/>
      <c r="E18" s="106"/>
      <c r="F18" s="107">
        <v>105.5</v>
      </c>
      <c r="G18" s="108"/>
      <c r="H18" s="108"/>
      <c r="I18" s="108"/>
      <c r="J18" s="108"/>
      <c r="K18" s="108"/>
      <c r="L18" s="108"/>
      <c r="M18" s="108"/>
      <c r="N18" s="108"/>
      <c r="O18" s="108"/>
      <c r="P18" s="108"/>
      <c r="Q18" s="109"/>
      <c r="R18" s="107">
        <v>105.5</v>
      </c>
      <c r="S18" s="111"/>
      <c r="T18" s="112"/>
      <c r="U18" s="112"/>
      <c r="V18" s="113"/>
      <c r="W18" s="114"/>
      <c r="X18" s="110"/>
      <c r="Y18" s="110"/>
      <c r="Z18" s="31"/>
    </row>
    <row r="19" spans="2:26" ht="18" customHeight="1">
      <c r="B19" s="283" t="s">
        <v>5</v>
      </c>
      <c r="C19" s="33" t="s">
        <v>18</v>
      </c>
      <c r="D19" s="33"/>
      <c r="E19" s="115"/>
      <c r="F19" s="116">
        <v>100.4</v>
      </c>
      <c r="G19" s="117"/>
      <c r="H19" s="117"/>
      <c r="I19" s="117"/>
      <c r="J19" s="117"/>
      <c r="K19" s="117"/>
      <c r="L19" s="117"/>
      <c r="M19" s="117"/>
      <c r="N19" s="117"/>
      <c r="O19" s="117"/>
      <c r="P19" s="117"/>
      <c r="Q19" s="118"/>
      <c r="R19" s="116">
        <v>100.4</v>
      </c>
      <c r="S19" s="120"/>
      <c r="T19" s="121"/>
      <c r="U19" s="121"/>
      <c r="V19" s="122"/>
      <c r="W19" s="123"/>
      <c r="X19" s="119"/>
      <c r="Y19" s="119"/>
      <c r="Z19" s="32"/>
    </row>
    <row r="20" spans="2:26" ht="18" customHeight="1">
      <c r="B20" s="284"/>
      <c r="C20" s="34"/>
      <c r="D20" s="85" t="s">
        <v>13</v>
      </c>
      <c r="E20" s="86"/>
      <c r="F20" s="124">
        <v>100.2</v>
      </c>
      <c r="G20" s="87"/>
      <c r="H20" s="87"/>
      <c r="I20" s="87"/>
      <c r="J20" s="87"/>
      <c r="K20" s="87"/>
      <c r="L20" s="87"/>
      <c r="M20" s="87"/>
      <c r="N20" s="87"/>
      <c r="O20" s="87"/>
      <c r="P20" s="87"/>
      <c r="Q20" s="125"/>
      <c r="R20" s="124">
        <v>100.2</v>
      </c>
      <c r="S20" s="124"/>
      <c r="T20" s="127"/>
      <c r="U20" s="127"/>
      <c r="V20" s="95"/>
      <c r="W20" s="128"/>
      <c r="X20" s="126"/>
      <c r="Y20" s="126"/>
      <c r="Z20" s="32"/>
    </row>
    <row r="21" spans="2:26" ht="18" customHeight="1">
      <c r="B21" s="284"/>
      <c r="C21" s="34"/>
      <c r="D21" s="88" t="s">
        <v>19</v>
      </c>
      <c r="E21" s="89"/>
      <c r="F21" s="97">
        <v>102.3</v>
      </c>
      <c r="G21" s="98"/>
      <c r="H21" s="98"/>
      <c r="I21" s="98"/>
      <c r="J21" s="98"/>
      <c r="K21" s="98"/>
      <c r="L21" s="98"/>
      <c r="M21" s="98"/>
      <c r="N21" s="98"/>
      <c r="O21" s="98"/>
      <c r="P21" s="98"/>
      <c r="Q21" s="129"/>
      <c r="R21" s="97">
        <v>102.3</v>
      </c>
      <c r="S21" s="131"/>
      <c r="T21" s="81"/>
      <c r="U21" s="81"/>
      <c r="V21" s="82"/>
      <c r="W21" s="132"/>
      <c r="X21" s="130"/>
      <c r="Y21" s="130"/>
      <c r="Z21" s="32"/>
    </row>
    <row r="22" spans="2:26" ht="18" customHeight="1">
      <c r="B22" s="284"/>
      <c r="C22" s="133" t="s">
        <v>14</v>
      </c>
      <c r="D22" s="134"/>
      <c r="E22" s="135"/>
      <c r="F22" s="136">
        <v>92.7</v>
      </c>
      <c r="G22" s="87"/>
      <c r="H22" s="87"/>
      <c r="I22" s="87"/>
      <c r="J22" s="87"/>
      <c r="K22" s="87"/>
      <c r="L22" s="87"/>
      <c r="M22" s="87"/>
      <c r="N22" s="87"/>
      <c r="O22" s="87"/>
      <c r="P22" s="87"/>
      <c r="Q22" s="137"/>
      <c r="R22" s="136">
        <v>92.7</v>
      </c>
      <c r="S22" s="139"/>
      <c r="T22" s="140"/>
      <c r="U22" s="140"/>
      <c r="V22" s="141"/>
      <c r="W22" s="142"/>
      <c r="X22" s="138"/>
      <c r="Y22" s="138"/>
      <c r="Z22" s="60"/>
    </row>
    <row r="23" spans="2:26" ht="18" customHeight="1">
      <c r="B23" s="285"/>
      <c r="C23" s="143" t="s">
        <v>15</v>
      </c>
      <c r="D23" s="144"/>
      <c r="E23" s="145"/>
      <c r="F23" s="146">
        <v>108</v>
      </c>
      <c r="G23" s="147"/>
      <c r="H23" s="147"/>
      <c r="I23" s="147"/>
      <c r="J23" s="147"/>
      <c r="K23" s="147"/>
      <c r="L23" s="147"/>
      <c r="M23" s="147"/>
      <c r="N23" s="147"/>
      <c r="O23" s="147"/>
      <c r="P23" s="147"/>
      <c r="Q23" s="148"/>
      <c r="R23" s="146">
        <v>108</v>
      </c>
      <c r="S23" s="150"/>
      <c r="T23" s="151"/>
      <c r="U23" s="151"/>
      <c r="V23" s="152"/>
      <c r="W23" s="153"/>
      <c r="X23" s="149"/>
      <c r="Y23" s="149"/>
      <c r="Z23" s="60"/>
    </row>
    <row r="24" spans="2:26" ht="18" customHeight="1">
      <c r="B24" s="283" t="s">
        <v>41</v>
      </c>
      <c r="C24" s="33" t="s">
        <v>42</v>
      </c>
      <c r="D24" s="154"/>
      <c r="E24" s="155"/>
      <c r="F24" s="156">
        <v>268</v>
      </c>
      <c r="G24" s="157"/>
      <c r="H24" s="157"/>
      <c r="I24" s="157"/>
      <c r="J24" s="157"/>
      <c r="K24" s="157"/>
      <c r="L24" s="157"/>
      <c r="M24" s="157"/>
      <c r="N24" s="157"/>
      <c r="O24" s="157"/>
      <c r="P24" s="157"/>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c r="H25" s="164"/>
      <c r="I25" s="164"/>
      <c r="J25" s="164"/>
      <c r="K25" s="164"/>
      <c r="L25" s="164"/>
      <c r="M25" s="164"/>
      <c r="N25" s="164"/>
      <c r="O25" s="164"/>
      <c r="P25" s="164"/>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c r="H26" s="171"/>
      <c r="I26" s="171"/>
      <c r="J26" s="171"/>
      <c r="K26" s="171"/>
      <c r="L26" s="171"/>
      <c r="M26" s="171"/>
      <c r="N26" s="171"/>
      <c r="O26" s="171"/>
      <c r="P26" s="171"/>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c r="H27" s="178"/>
      <c r="I27" s="178"/>
      <c r="J27" s="178"/>
      <c r="K27" s="178"/>
      <c r="L27" s="178"/>
      <c r="M27" s="178"/>
      <c r="N27" s="178"/>
      <c r="O27" s="178"/>
      <c r="P27" s="178"/>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c r="H28" s="184"/>
      <c r="I28" s="184"/>
      <c r="J28" s="184"/>
      <c r="K28" s="184"/>
      <c r="L28" s="184"/>
      <c r="M28" s="184"/>
      <c r="N28" s="184"/>
      <c r="O28" s="184"/>
      <c r="P28" s="184"/>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c r="H29" s="191"/>
      <c r="I29" s="191"/>
      <c r="J29" s="191"/>
      <c r="K29" s="191"/>
      <c r="L29" s="191"/>
      <c r="M29" s="191"/>
      <c r="N29" s="191"/>
      <c r="O29" s="191"/>
      <c r="P29" s="191"/>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c r="H30" s="178"/>
      <c r="I30" s="178"/>
      <c r="J30" s="178"/>
      <c r="K30" s="178"/>
      <c r="L30" s="178"/>
      <c r="M30" s="178"/>
      <c r="N30" s="178"/>
      <c r="O30" s="178"/>
      <c r="P30" s="178"/>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c r="B36" s="59"/>
      <c r="C36" s="59"/>
      <c r="D36" s="59"/>
      <c r="E36" s="17"/>
      <c r="F36" s="58"/>
      <c r="G36" s="58"/>
      <c r="H36" s="58"/>
      <c r="I36" s="58"/>
      <c r="J36" s="58"/>
      <c r="K36" s="58"/>
      <c r="L36" s="58"/>
      <c r="M36" s="58"/>
      <c r="N36" s="58"/>
      <c r="O36" s="58"/>
      <c r="P36" s="58"/>
      <c r="Q36" s="58"/>
      <c r="R36" s="58"/>
      <c r="S36" s="58"/>
      <c r="T36" s="58"/>
      <c r="U36" s="58"/>
      <c r="V36" s="58"/>
      <c r="W36" s="58"/>
      <c r="X36" s="58"/>
      <c r="Y36" s="58"/>
      <c r="Z36" s="58"/>
    </row>
    <row r="37" spans="2:25" ht="18" customHeight="1">
      <c r="B37" s="217" t="s">
        <v>100</v>
      </c>
      <c r="G37" s="14"/>
      <c r="I37" s="11" t="s">
        <v>0</v>
      </c>
      <c r="J37" s="11"/>
      <c r="K37" s="13"/>
      <c r="L37" s="13"/>
      <c r="Y37" s="11"/>
    </row>
    <row r="38" spans="2:25" s="9" customFormat="1" ht="18" customHeight="1">
      <c r="B38" s="218"/>
      <c r="C38" s="219"/>
      <c r="D38" s="220"/>
      <c r="E38" s="221"/>
      <c r="F38" s="222" t="s">
        <v>25</v>
      </c>
      <c r="G38" s="222" t="s">
        <v>22</v>
      </c>
      <c r="H38" s="222" t="s">
        <v>23</v>
      </c>
      <c r="I38" s="223" t="s">
        <v>24</v>
      </c>
      <c r="J38" s="41"/>
      <c r="K38" s="42"/>
      <c r="L38" s="42"/>
      <c r="M38" s="42"/>
      <c r="N38" s="42"/>
      <c r="O38" s="42"/>
      <c r="P38" s="42"/>
      <c r="Q38" s="42"/>
      <c r="R38" s="42"/>
      <c r="S38" s="42"/>
      <c r="T38" s="42"/>
      <c r="U38" s="42"/>
      <c r="V38" s="42"/>
      <c r="W38" s="42"/>
      <c r="X38" s="42"/>
      <c r="Y38" s="42"/>
    </row>
    <row r="39" spans="2:25" s="13" customFormat="1" ht="18" customHeight="1">
      <c r="B39" s="316" t="s">
        <v>98</v>
      </c>
      <c r="C39" s="319" t="s">
        <v>9</v>
      </c>
      <c r="D39" s="320"/>
      <c r="E39" s="321"/>
      <c r="F39" s="273">
        <v>105.1</v>
      </c>
      <c r="G39" s="273">
        <v>107.3</v>
      </c>
      <c r="H39" s="273">
        <v>149.3</v>
      </c>
      <c r="I39" s="274">
        <v>93.2</v>
      </c>
      <c r="J39" s="41"/>
      <c r="K39" s="42"/>
      <c r="L39" s="42"/>
      <c r="M39" s="42"/>
      <c r="N39" s="42"/>
      <c r="O39" s="42"/>
      <c r="P39" s="42"/>
      <c r="Q39" s="42"/>
      <c r="R39" s="42"/>
      <c r="S39" s="42"/>
      <c r="T39" s="42"/>
      <c r="U39" s="42"/>
      <c r="V39" s="42"/>
      <c r="W39" s="42"/>
      <c r="X39" s="42"/>
      <c r="Y39" s="42"/>
    </row>
    <row r="40" spans="2:25" s="13" customFormat="1" ht="18" customHeight="1">
      <c r="B40" s="317"/>
      <c r="C40" s="84"/>
      <c r="D40" s="85" t="s">
        <v>12</v>
      </c>
      <c r="E40" s="86"/>
      <c r="F40" s="127">
        <v>105.6</v>
      </c>
      <c r="G40" s="127">
        <v>107</v>
      </c>
      <c r="H40" s="127">
        <v>148.9</v>
      </c>
      <c r="I40" s="95">
        <v>99</v>
      </c>
      <c r="J40" s="41"/>
      <c r="K40" s="42"/>
      <c r="L40" s="42"/>
      <c r="M40" s="42"/>
      <c r="N40" s="42"/>
      <c r="O40" s="42"/>
      <c r="P40" s="42"/>
      <c r="Q40" s="42"/>
      <c r="R40" s="42"/>
      <c r="S40" s="42"/>
      <c r="T40" s="42"/>
      <c r="U40" s="42"/>
      <c r="V40" s="42"/>
      <c r="W40" s="42"/>
      <c r="X40" s="42"/>
      <c r="Y40" s="42"/>
    </row>
    <row r="41" spans="2:25" s="21" customFormat="1" ht="18" customHeight="1">
      <c r="B41" s="317"/>
      <c r="C41" s="84"/>
      <c r="D41" s="88" t="s">
        <v>17</v>
      </c>
      <c r="E41" s="89"/>
      <c r="F41" s="81">
        <v>98.5</v>
      </c>
      <c r="G41" s="81">
        <v>109.2</v>
      </c>
      <c r="H41" s="81" t="s">
        <v>26</v>
      </c>
      <c r="I41" s="82">
        <v>100.1</v>
      </c>
      <c r="J41" s="41"/>
      <c r="K41" s="42"/>
      <c r="L41" s="42"/>
      <c r="M41" s="42"/>
      <c r="N41" s="42"/>
      <c r="O41" s="42"/>
      <c r="P41" s="42"/>
      <c r="Q41" s="42"/>
      <c r="R41" s="42"/>
      <c r="S41" s="42"/>
      <c r="T41" s="42"/>
      <c r="U41" s="42"/>
      <c r="V41" s="42"/>
      <c r="W41" s="42"/>
      <c r="X41" s="42"/>
      <c r="Y41" s="42"/>
    </row>
    <row r="42" spans="1:25" ht="18" customHeight="1">
      <c r="A42" s="18"/>
      <c r="B42" s="317"/>
      <c r="C42" s="322" t="s">
        <v>3</v>
      </c>
      <c r="D42" s="323"/>
      <c r="E42" s="324"/>
      <c r="F42" s="127">
        <v>99.1</v>
      </c>
      <c r="G42" s="127">
        <v>106.1</v>
      </c>
      <c r="H42" s="127">
        <v>132</v>
      </c>
      <c r="I42" s="95">
        <v>93.7</v>
      </c>
      <c r="J42" s="23"/>
      <c r="K42" s="42"/>
      <c r="L42" s="42"/>
      <c r="M42" s="42"/>
      <c r="N42" s="42"/>
      <c r="O42" s="42"/>
      <c r="P42" s="42"/>
      <c r="Q42" s="42"/>
      <c r="R42" s="42"/>
      <c r="S42" s="42"/>
      <c r="T42" s="42"/>
      <c r="U42" s="42"/>
      <c r="V42" s="42"/>
      <c r="W42" s="42"/>
      <c r="X42" s="42"/>
      <c r="Y42" s="42"/>
    </row>
    <row r="43" spans="1:25" ht="18" customHeight="1">
      <c r="A43" s="18"/>
      <c r="B43" s="318"/>
      <c r="C43" s="325" t="s">
        <v>4</v>
      </c>
      <c r="D43" s="326"/>
      <c r="E43" s="327"/>
      <c r="F43" s="181">
        <v>106.6</v>
      </c>
      <c r="G43" s="269">
        <v>100.9</v>
      </c>
      <c r="H43" s="269">
        <v>112.8</v>
      </c>
      <c r="I43" s="270">
        <v>105.7</v>
      </c>
      <c r="J43" s="41"/>
      <c r="K43" s="42"/>
      <c r="L43" s="42"/>
      <c r="M43" s="42"/>
      <c r="N43" s="42"/>
      <c r="O43" s="42"/>
      <c r="P43" s="42"/>
      <c r="Q43" s="42"/>
      <c r="R43" s="42"/>
      <c r="S43" s="42"/>
      <c r="T43" s="42"/>
      <c r="U43" s="42"/>
      <c r="V43" s="42"/>
      <c r="W43" s="42"/>
      <c r="X43" s="42"/>
      <c r="Y43" s="42"/>
    </row>
    <row r="44" spans="2:25" s="13" customFormat="1" ht="18" customHeight="1">
      <c r="B44" s="283" t="s">
        <v>5</v>
      </c>
      <c r="C44" s="33" t="s">
        <v>18</v>
      </c>
      <c r="D44" s="33"/>
      <c r="E44" s="115"/>
      <c r="F44" s="160">
        <v>98.2</v>
      </c>
      <c r="G44" s="271">
        <v>96.6</v>
      </c>
      <c r="H44" s="271" t="s">
        <v>26</v>
      </c>
      <c r="I44" s="272">
        <v>96.1</v>
      </c>
      <c r="J44" s="41"/>
      <c r="K44" s="42"/>
      <c r="L44" s="42"/>
      <c r="M44" s="42"/>
      <c r="N44" s="42"/>
      <c r="O44" s="42"/>
      <c r="P44" s="42"/>
      <c r="Q44" s="42"/>
      <c r="R44" s="42"/>
      <c r="S44" s="42"/>
      <c r="T44" s="42"/>
      <c r="U44" s="42"/>
      <c r="V44" s="42"/>
      <c r="W44" s="42"/>
      <c r="X44" s="42"/>
      <c r="Y44" s="42"/>
    </row>
    <row r="45" spans="2:25" s="13" customFormat="1" ht="18" customHeight="1">
      <c r="B45" s="284"/>
      <c r="C45" s="34"/>
      <c r="D45" s="85" t="s">
        <v>13</v>
      </c>
      <c r="E45" s="86"/>
      <c r="F45" s="127">
        <v>98.7</v>
      </c>
      <c r="G45" s="127">
        <v>94.5</v>
      </c>
      <c r="H45" s="127">
        <v>133.9</v>
      </c>
      <c r="I45" s="95">
        <v>93.6</v>
      </c>
      <c r="J45" s="41"/>
      <c r="K45" s="42"/>
      <c r="L45" s="42"/>
      <c r="M45" s="42"/>
      <c r="N45" s="42"/>
      <c r="O45" s="42"/>
      <c r="P45" s="42"/>
      <c r="Q45" s="42"/>
      <c r="R45" s="42"/>
      <c r="S45" s="42"/>
      <c r="T45" s="42"/>
      <c r="U45" s="42"/>
      <c r="V45" s="42"/>
      <c r="W45" s="42"/>
      <c r="X45" s="42"/>
      <c r="Y45" s="42"/>
    </row>
    <row r="46" spans="2:25" s="21" customFormat="1" ht="18" customHeight="1">
      <c r="B46" s="284"/>
      <c r="C46" s="34"/>
      <c r="D46" s="88" t="s">
        <v>19</v>
      </c>
      <c r="E46" s="89"/>
      <c r="F46" s="267">
        <v>95.1</v>
      </c>
      <c r="G46" s="267">
        <v>109.2</v>
      </c>
      <c r="H46" s="267" t="s">
        <v>26</v>
      </c>
      <c r="I46" s="268">
        <v>112.8</v>
      </c>
      <c r="J46" s="41"/>
      <c r="K46" s="42"/>
      <c r="L46" s="42"/>
      <c r="M46" s="42"/>
      <c r="N46" s="42"/>
      <c r="O46" s="42"/>
      <c r="P46" s="42"/>
      <c r="Q46" s="42"/>
      <c r="R46" s="42"/>
      <c r="S46" s="42"/>
      <c r="T46" s="42"/>
      <c r="U46" s="42"/>
      <c r="V46" s="42"/>
      <c r="W46" s="42"/>
      <c r="X46" s="42"/>
      <c r="Y46" s="42"/>
    </row>
    <row r="47" spans="1:31" ht="18" customHeight="1">
      <c r="A47" s="18"/>
      <c r="B47" s="284"/>
      <c r="C47" s="133" t="s">
        <v>14</v>
      </c>
      <c r="D47" s="134"/>
      <c r="E47" s="135"/>
      <c r="F47" s="127">
        <v>92.8</v>
      </c>
      <c r="G47" s="127">
        <v>93.2</v>
      </c>
      <c r="H47" s="127">
        <v>113</v>
      </c>
      <c r="I47" s="95">
        <v>89.4</v>
      </c>
      <c r="J47" s="41"/>
      <c r="K47" s="42"/>
      <c r="L47" s="42"/>
      <c r="M47" s="42"/>
      <c r="N47" s="42"/>
      <c r="O47" s="42"/>
      <c r="P47" s="42"/>
      <c r="Q47" s="42"/>
      <c r="R47" s="42"/>
      <c r="S47" s="42"/>
      <c r="T47" s="42"/>
      <c r="U47" s="42"/>
      <c r="V47" s="42"/>
      <c r="W47" s="42"/>
      <c r="X47" s="42"/>
      <c r="Y47" s="42"/>
      <c r="Z47" s="16"/>
      <c r="AA47" s="16"/>
      <c r="AB47" s="16"/>
      <c r="AC47" s="16"/>
      <c r="AD47" s="16"/>
      <c r="AE47" s="16"/>
    </row>
    <row r="48" spans="1:31" ht="18" customHeight="1">
      <c r="A48" s="18"/>
      <c r="B48" s="285"/>
      <c r="C48" s="143" t="s">
        <v>15</v>
      </c>
      <c r="D48" s="144"/>
      <c r="E48" s="145"/>
      <c r="F48" s="269">
        <v>106.3</v>
      </c>
      <c r="G48" s="269">
        <v>101.5</v>
      </c>
      <c r="H48" s="269">
        <v>118.5</v>
      </c>
      <c r="I48" s="270">
        <v>104.7</v>
      </c>
      <c r="J48" s="23"/>
      <c r="K48" s="42"/>
      <c r="L48" s="42"/>
      <c r="M48" s="42"/>
      <c r="N48" s="42"/>
      <c r="O48" s="42"/>
      <c r="P48" s="42"/>
      <c r="Q48" s="42"/>
      <c r="R48" s="42"/>
      <c r="S48" s="42"/>
      <c r="T48" s="42"/>
      <c r="U48" s="42"/>
      <c r="V48" s="42"/>
      <c r="W48" s="42"/>
      <c r="X48" s="42"/>
      <c r="Y48" s="42"/>
      <c r="Z48" s="16"/>
      <c r="AA48" s="16"/>
      <c r="AB48" s="16"/>
      <c r="AC48" s="16"/>
      <c r="AD48" s="16"/>
      <c r="AE48" s="16"/>
    </row>
    <row r="49" spans="2:26" s="13" customFormat="1" ht="18" customHeight="1">
      <c r="B49" s="57" t="s">
        <v>110</v>
      </c>
      <c r="C49" s="224"/>
      <c r="D49" s="224"/>
      <c r="E49" s="52"/>
      <c r="F49" s="53"/>
      <c r="G49" s="53"/>
      <c r="H49" s="54"/>
      <c r="I49" s="53"/>
      <c r="J49" s="46"/>
      <c r="K49" s="49"/>
      <c r="L49" s="42"/>
      <c r="M49" s="42"/>
      <c r="N49" s="42"/>
      <c r="O49" s="42"/>
      <c r="P49" s="42"/>
      <c r="Q49" s="42"/>
      <c r="R49" s="42"/>
      <c r="S49" s="42"/>
      <c r="T49" s="42"/>
      <c r="U49" s="42"/>
      <c r="V49" s="42"/>
      <c r="W49" s="42"/>
      <c r="X49" s="42"/>
      <c r="Y49" s="42"/>
      <c r="Z49" s="42"/>
    </row>
    <row r="50" spans="2:26" s="13" customFormat="1" ht="18" customHeight="1">
      <c r="B50" s="57" t="s">
        <v>109</v>
      </c>
      <c r="C50" s="50"/>
      <c r="D50" s="50"/>
      <c r="E50" s="50"/>
      <c r="F50" s="22"/>
      <c r="G50" s="22"/>
      <c r="H50" s="22"/>
      <c r="I50" s="22"/>
      <c r="J50" s="46"/>
      <c r="K50" s="49"/>
      <c r="L50" s="42"/>
      <c r="M50" s="42"/>
      <c r="N50" s="42"/>
      <c r="O50" s="42"/>
      <c r="P50" s="42"/>
      <c r="Q50" s="42"/>
      <c r="R50" s="42"/>
      <c r="S50" s="42"/>
      <c r="T50" s="42"/>
      <c r="U50" s="42"/>
      <c r="V50" s="42"/>
      <c r="W50" s="42"/>
      <c r="X50" s="42"/>
      <c r="Y50" s="42"/>
      <c r="Z50" s="42"/>
    </row>
    <row r="51" spans="2:26" s="13" customFormat="1" ht="18" customHeight="1">
      <c r="B51" s="57" t="s">
        <v>101</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21" customFormat="1" ht="18" customHeight="1">
      <c r="B52" s="57" t="s">
        <v>78</v>
      </c>
      <c r="C52" s="50"/>
      <c r="D52" s="50"/>
      <c r="E52" s="50"/>
      <c r="F52" s="22"/>
      <c r="G52" s="22"/>
      <c r="H52" s="51"/>
      <c r="I52" s="22"/>
      <c r="J52" s="46"/>
      <c r="K52" s="49"/>
      <c r="L52" s="42"/>
      <c r="M52" s="42"/>
      <c r="N52" s="42"/>
      <c r="O52" s="42"/>
      <c r="P52" s="42"/>
      <c r="Q52" s="42"/>
      <c r="R52" s="42"/>
      <c r="S52" s="42"/>
      <c r="T52" s="42"/>
      <c r="U52" s="42"/>
      <c r="V52" s="42"/>
      <c r="W52" s="42"/>
      <c r="X52" s="42"/>
      <c r="Y52" s="42"/>
      <c r="Z52" s="42"/>
    </row>
    <row r="53" spans="1:32" ht="18" customHeight="1">
      <c r="A53" s="18"/>
      <c r="B53" s="50" t="s">
        <v>79</v>
      </c>
      <c r="C53" s="50"/>
      <c r="D53" s="50"/>
      <c r="E53" s="43"/>
      <c r="F53" s="22"/>
      <c r="G53" s="22"/>
      <c r="H53" s="22"/>
      <c r="I53" s="22"/>
      <c r="J53" s="46"/>
      <c r="K53" s="49"/>
      <c r="L53" s="42"/>
      <c r="M53" s="42"/>
      <c r="N53" s="42"/>
      <c r="O53" s="42"/>
      <c r="P53" s="42"/>
      <c r="Q53" s="42"/>
      <c r="R53" s="42"/>
      <c r="S53" s="42"/>
      <c r="T53" s="42"/>
      <c r="U53" s="42"/>
      <c r="V53" s="42"/>
      <c r="W53" s="42"/>
      <c r="X53" s="42"/>
      <c r="Y53" s="42"/>
      <c r="Z53" s="42"/>
      <c r="AA53" s="16"/>
      <c r="AB53" s="16"/>
      <c r="AC53" s="16"/>
      <c r="AD53" s="16"/>
      <c r="AE53" s="16"/>
      <c r="AF53" s="16"/>
    </row>
    <row r="54" spans="1:32" ht="18" customHeight="1">
      <c r="A54" s="18"/>
      <c r="B54" s="39"/>
      <c r="C54" s="37"/>
      <c r="D54" s="38"/>
      <c r="E54" s="38"/>
      <c r="F54" s="22"/>
      <c r="G54" s="22"/>
      <c r="H54" s="22"/>
      <c r="I54" s="22"/>
      <c r="J54" s="47"/>
      <c r="K54" s="48"/>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59"/>
      <c r="C55" s="59"/>
      <c r="D55" s="59"/>
      <c r="E55" s="63"/>
      <c r="F55" s="58"/>
      <c r="G55" s="58"/>
      <c r="H55" s="58"/>
      <c r="I55" s="58"/>
      <c r="J55" s="58"/>
      <c r="K55" s="58"/>
      <c r="L55" s="58"/>
      <c r="M55" s="58"/>
      <c r="N55" s="58"/>
      <c r="O55" s="58"/>
      <c r="P55" s="58"/>
      <c r="Q55" s="58"/>
      <c r="R55" s="58"/>
      <c r="S55" s="58"/>
      <c r="T55" s="58"/>
      <c r="U55" s="58"/>
      <c r="V55" s="58"/>
      <c r="W55" s="58"/>
      <c r="X55" s="58"/>
      <c r="Y55" s="58"/>
      <c r="AA55" s="58"/>
      <c r="AB55" s="16"/>
      <c r="AC55" s="16"/>
      <c r="AD55" s="16"/>
      <c r="AE55" s="16"/>
      <c r="AF55" s="16"/>
    </row>
    <row r="56" spans="1:32" ht="18" customHeight="1">
      <c r="A56" s="18"/>
      <c r="B56" s="3" t="s">
        <v>80</v>
      </c>
      <c r="C56" s="3" t="s">
        <v>54</v>
      </c>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C57" s="40" t="s">
        <v>103</v>
      </c>
      <c r="D57" s="22"/>
      <c r="E57" s="22"/>
      <c r="F57" s="22"/>
      <c r="G57" s="22"/>
      <c r="H57" s="22"/>
      <c r="I57" s="42"/>
      <c r="J57" s="42"/>
      <c r="K57" s="42"/>
      <c r="L57" s="42"/>
      <c r="M57" s="42"/>
      <c r="P57" s="42"/>
      <c r="Q57" s="42"/>
      <c r="R57" s="42"/>
      <c r="S57" s="42"/>
      <c r="T57" s="42"/>
      <c r="U57" s="42"/>
      <c r="V57" s="42"/>
      <c r="W57" s="42"/>
      <c r="X57" s="42"/>
      <c r="Y57" s="42"/>
      <c r="Z57" s="42"/>
      <c r="AA57" s="16"/>
      <c r="AB57" s="16"/>
      <c r="AC57" s="16"/>
      <c r="AD57" s="16"/>
      <c r="AE57" s="16"/>
      <c r="AF57" s="16"/>
    </row>
    <row r="58" spans="1:32" ht="18" customHeight="1">
      <c r="A58" s="18"/>
      <c r="B58" s="44"/>
      <c r="C58" s="40" t="s">
        <v>113</v>
      </c>
      <c r="D58" s="22"/>
      <c r="E58" s="22"/>
      <c r="F58" s="22"/>
      <c r="G58" s="22"/>
      <c r="H58" s="22"/>
      <c r="I58" s="42"/>
      <c r="J58" s="42"/>
      <c r="K58" s="42"/>
      <c r="L58" s="42"/>
      <c r="M58" s="42"/>
      <c r="P58" s="42"/>
      <c r="Q58" s="42"/>
      <c r="R58" s="42"/>
      <c r="S58" s="42"/>
      <c r="T58" s="42"/>
      <c r="U58" s="42"/>
      <c r="V58" s="42"/>
      <c r="W58" s="42"/>
      <c r="X58" s="42"/>
      <c r="Y58" s="42"/>
      <c r="Z58" s="42"/>
      <c r="AA58" s="16"/>
      <c r="AB58" s="16"/>
      <c r="AC58" s="16"/>
      <c r="AD58" s="16"/>
      <c r="AE58" s="16"/>
      <c r="AF58" s="16"/>
    </row>
    <row r="59" spans="1:32" ht="18" customHeight="1">
      <c r="A59" s="18"/>
      <c r="B59" s="44"/>
      <c r="C59" s="40" t="s">
        <v>107</v>
      </c>
      <c r="D59" s="22"/>
      <c r="E59" s="22"/>
      <c r="F59" s="22"/>
      <c r="G59" s="22"/>
      <c r="H59" s="22"/>
      <c r="I59" s="42"/>
      <c r="J59" s="42"/>
      <c r="K59" s="42"/>
      <c r="L59" s="42"/>
      <c r="M59" s="42"/>
      <c r="P59" s="42"/>
      <c r="Q59" s="42"/>
      <c r="R59" s="42"/>
      <c r="S59" s="42"/>
      <c r="T59" s="42"/>
      <c r="U59" s="42"/>
      <c r="V59" s="42"/>
      <c r="W59" s="42"/>
      <c r="X59" s="42"/>
      <c r="Y59" s="42"/>
      <c r="Z59" s="42"/>
      <c r="AA59" s="16"/>
      <c r="AB59" s="16"/>
      <c r="AC59" s="16"/>
      <c r="AD59" s="16"/>
      <c r="AE59" s="16"/>
      <c r="AF59" s="16"/>
    </row>
    <row r="60" spans="1:32" ht="18" customHeight="1">
      <c r="A60" s="18"/>
      <c r="B60" s="44"/>
      <c r="C60" s="40" t="s">
        <v>108</v>
      </c>
      <c r="D60" s="22"/>
      <c r="E60" s="22"/>
      <c r="F60" s="22"/>
      <c r="G60" s="22"/>
      <c r="H60" s="22"/>
      <c r="I60" s="42"/>
      <c r="J60" s="42"/>
      <c r="K60" s="42"/>
      <c r="L60" s="42"/>
      <c r="M60" s="42"/>
      <c r="P60" s="42"/>
      <c r="Q60" s="42"/>
      <c r="R60" s="42"/>
      <c r="S60" s="42"/>
      <c r="T60" s="42"/>
      <c r="U60" s="42"/>
      <c r="V60" s="42"/>
      <c r="W60" s="42"/>
      <c r="X60" s="42"/>
      <c r="Y60" s="42"/>
      <c r="Z60" s="42"/>
      <c r="AA60" s="16"/>
      <c r="AB60" s="16"/>
      <c r="AC60" s="16"/>
      <c r="AD60" s="16"/>
      <c r="AE60" s="16"/>
      <c r="AF60" s="16"/>
    </row>
    <row r="61" spans="1:32" ht="18" customHeight="1">
      <c r="A61" s="18"/>
      <c r="B61" s="44"/>
      <c r="C61" s="40" t="s">
        <v>104</v>
      </c>
      <c r="D61" s="22"/>
      <c r="E61" s="22"/>
      <c r="F61" s="22"/>
      <c r="G61" s="22"/>
      <c r="H61" s="22"/>
      <c r="I61" s="42"/>
      <c r="J61" s="42"/>
      <c r="K61" s="42"/>
      <c r="L61" s="42"/>
      <c r="M61" s="42"/>
      <c r="P61" s="42"/>
      <c r="Q61" s="42"/>
      <c r="R61" s="42"/>
      <c r="S61" s="42"/>
      <c r="T61" s="42"/>
      <c r="U61" s="42"/>
      <c r="V61" s="42"/>
      <c r="W61" s="42"/>
      <c r="X61" s="42"/>
      <c r="Y61" s="42"/>
      <c r="Z61" s="42"/>
      <c r="AA61" s="16"/>
      <c r="AB61" s="16"/>
      <c r="AC61" s="16"/>
      <c r="AD61" s="16"/>
      <c r="AE61" s="16"/>
      <c r="AF61" s="16"/>
    </row>
    <row r="62" spans="1:32" ht="18" customHeight="1">
      <c r="A62" s="18"/>
      <c r="B62" s="44"/>
      <c r="C62" s="40" t="s">
        <v>139</v>
      </c>
      <c r="D62" s="22"/>
      <c r="E62" s="22"/>
      <c r="F62" s="22"/>
      <c r="G62" s="22"/>
      <c r="H62" s="22"/>
      <c r="I62" s="42"/>
      <c r="J62" s="42"/>
      <c r="K62" s="42"/>
      <c r="L62" s="42"/>
      <c r="M62" s="42"/>
      <c r="P62" s="42"/>
      <c r="Q62" s="42"/>
      <c r="R62" s="42"/>
      <c r="S62" s="42"/>
      <c r="T62" s="42"/>
      <c r="U62" s="42"/>
      <c r="V62" s="42"/>
      <c r="W62" s="42"/>
      <c r="X62" s="42"/>
      <c r="Y62" s="42"/>
      <c r="Z62" s="42"/>
      <c r="AA62" s="16"/>
      <c r="AB62" s="16"/>
      <c r="AC62" s="16"/>
      <c r="AD62" s="16"/>
      <c r="AE62" s="16"/>
      <c r="AF62" s="16"/>
    </row>
    <row r="63" spans="1:32" ht="18" customHeight="1">
      <c r="A63" s="18"/>
      <c r="B63" s="44"/>
      <c r="C63" s="40" t="s">
        <v>138</v>
      </c>
      <c r="D63" s="22"/>
      <c r="E63" s="22"/>
      <c r="F63" s="22"/>
      <c r="G63" s="22"/>
      <c r="H63" s="22"/>
      <c r="I63" s="42"/>
      <c r="J63" s="42"/>
      <c r="K63" s="42"/>
      <c r="L63" s="42"/>
      <c r="M63" s="42"/>
      <c r="P63" s="42"/>
      <c r="Q63" s="42"/>
      <c r="R63" s="42"/>
      <c r="S63" s="42"/>
      <c r="T63" s="42"/>
      <c r="U63" s="42"/>
      <c r="V63" s="42"/>
      <c r="W63" s="42"/>
      <c r="X63" s="42"/>
      <c r="Y63" s="42"/>
      <c r="Z63" s="42"/>
      <c r="AA63" s="16"/>
      <c r="AB63" s="16"/>
      <c r="AC63" s="16"/>
      <c r="AD63" s="16"/>
      <c r="AE63" s="16"/>
      <c r="AF63" s="16"/>
    </row>
    <row r="64" spans="1:32" ht="18" customHeight="1">
      <c r="A64" s="18"/>
      <c r="B64" s="44"/>
      <c r="D64" s="22"/>
      <c r="E64" s="22"/>
      <c r="F64" s="22"/>
      <c r="G64" s="22"/>
      <c r="H64" s="22"/>
      <c r="I64" s="42"/>
      <c r="J64" s="42"/>
      <c r="K64" s="42"/>
      <c r="L64" s="42"/>
      <c r="M64" s="42"/>
      <c r="P64" s="42"/>
      <c r="Q64" s="42"/>
      <c r="R64" s="42"/>
      <c r="S64" s="42"/>
      <c r="T64" s="42"/>
      <c r="U64" s="42"/>
      <c r="V64" s="42"/>
      <c r="W64" s="42"/>
      <c r="X64" s="42"/>
      <c r="Y64" s="42"/>
      <c r="Z64" s="42"/>
      <c r="AA64" s="16"/>
      <c r="AB64" s="16"/>
      <c r="AC64" s="16"/>
      <c r="AD64" s="16"/>
      <c r="AE64" s="16"/>
      <c r="AF64" s="16"/>
    </row>
    <row r="65" spans="1:32" ht="18" customHeight="1">
      <c r="A65" s="18"/>
      <c r="B65" s="44"/>
      <c r="C65" s="3" t="s">
        <v>55</v>
      </c>
      <c r="D65" s="22"/>
      <c r="E65" s="22"/>
      <c r="F65" s="22"/>
      <c r="G65" s="22"/>
      <c r="H65" s="22"/>
      <c r="I65" s="42"/>
      <c r="J65" s="42"/>
      <c r="K65" s="42"/>
      <c r="L65" s="42"/>
      <c r="M65" s="42"/>
      <c r="P65" s="42"/>
      <c r="Q65" s="42"/>
      <c r="R65" s="42"/>
      <c r="S65" s="42"/>
      <c r="T65" s="42"/>
      <c r="U65" s="42"/>
      <c r="V65" s="42"/>
      <c r="W65" s="42"/>
      <c r="X65" s="42"/>
      <c r="Y65" s="42"/>
      <c r="Z65" s="42"/>
      <c r="AA65" s="16"/>
      <c r="AB65" s="16"/>
      <c r="AC65" s="16"/>
      <c r="AD65" s="16"/>
      <c r="AE65" s="16"/>
      <c r="AF65" s="16"/>
    </row>
    <row r="66" spans="1:32" ht="18" customHeight="1">
      <c r="A66" s="18"/>
      <c r="B66" s="44"/>
      <c r="C66" s="7" t="s">
        <v>105</v>
      </c>
      <c r="D66" s="22"/>
      <c r="E66" s="22"/>
      <c r="F66" s="22"/>
      <c r="G66" s="22"/>
      <c r="H66" s="22"/>
      <c r="I66" s="42"/>
      <c r="J66" s="42"/>
      <c r="K66" s="42"/>
      <c r="L66" s="40" t="s">
        <v>106</v>
      </c>
      <c r="M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44"/>
      <c r="D72" s="45"/>
      <c r="E72" s="7"/>
      <c r="F72" s="22"/>
      <c r="G72" s="22"/>
      <c r="H72" s="22"/>
      <c r="I72" s="22"/>
      <c r="J72" s="22"/>
      <c r="K72" s="42"/>
      <c r="L72" s="42"/>
      <c r="M72" s="42"/>
      <c r="N72" s="40"/>
      <c r="O72" s="42"/>
      <c r="P72" s="42"/>
      <c r="Q72" s="42"/>
      <c r="R72" s="42"/>
      <c r="S72" s="42"/>
      <c r="T72" s="42"/>
      <c r="U72" s="42"/>
      <c r="V72" s="42"/>
      <c r="W72" s="42"/>
      <c r="X72" s="42"/>
      <c r="Y72" s="42"/>
      <c r="Z72" s="42"/>
      <c r="AA72" s="16"/>
      <c r="AB72" s="16"/>
      <c r="AC72" s="16"/>
      <c r="AD72" s="16"/>
      <c r="AE72" s="16"/>
      <c r="AF72" s="16"/>
    </row>
    <row r="73" spans="1:32" ht="18" customHeight="1">
      <c r="A73" s="18"/>
      <c r="B73" s="44"/>
      <c r="D73" s="45"/>
      <c r="E73" s="7"/>
      <c r="F73" s="22"/>
      <c r="G73" s="22"/>
      <c r="H73" s="22"/>
      <c r="I73" s="22"/>
      <c r="J73" s="22"/>
      <c r="K73" s="42"/>
      <c r="L73" s="42"/>
      <c r="M73" s="42"/>
      <c r="N73" s="40"/>
      <c r="O73" s="42"/>
      <c r="P73" s="42"/>
      <c r="Q73" s="42"/>
      <c r="R73" s="42"/>
      <c r="S73" s="42"/>
      <c r="T73" s="42"/>
      <c r="U73" s="42"/>
      <c r="V73" s="42"/>
      <c r="W73" s="42"/>
      <c r="X73" s="42"/>
      <c r="Y73" s="42"/>
      <c r="Z73" s="42"/>
      <c r="AA73" s="16"/>
      <c r="AB73" s="16"/>
      <c r="AC73" s="16"/>
      <c r="AD73" s="16"/>
      <c r="AE73" s="16"/>
      <c r="AF73" s="16"/>
    </row>
    <row r="74" spans="1:32" ht="18" customHeight="1">
      <c r="A74" s="18"/>
      <c r="B74" s="44"/>
      <c r="D74" s="45"/>
      <c r="E74" s="7"/>
      <c r="F74" s="22"/>
      <c r="G74" s="22"/>
      <c r="H74" s="22"/>
      <c r="I74" s="22"/>
      <c r="J74" s="22"/>
      <c r="K74" s="42"/>
      <c r="L74" s="42"/>
      <c r="M74" s="42"/>
      <c r="N74" s="40"/>
      <c r="O74" s="42"/>
      <c r="P74" s="42"/>
      <c r="Q74" s="42"/>
      <c r="R74" s="42"/>
      <c r="S74" s="42"/>
      <c r="T74" s="42"/>
      <c r="U74" s="42"/>
      <c r="V74" s="42"/>
      <c r="W74" s="42"/>
      <c r="X74" s="42"/>
      <c r="Y74" s="42"/>
      <c r="Z74" s="42"/>
      <c r="AA74" s="16"/>
      <c r="AB74" s="16"/>
      <c r="AC74" s="16"/>
      <c r="AD74" s="16"/>
      <c r="AE74" s="16"/>
      <c r="AF74" s="16"/>
    </row>
    <row r="75" spans="1:32" ht="18" customHeight="1">
      <c r="A75" s="18"/>
      <c r="B75" s="3" t="s">
        <v>89</v>
      </c>
      <c r="C75" s="3" t="s">
        <v>56</v>
      </c>
      <c r="E75" s="7"/>
      <c r="F75" s="22"/>
      <c r="G75" s="22"/>
      <c r="H75" s="22"/>
      <c r="I75" s="22"/>
      <c r="J75" s="22"/>
      <c r="K75" s="42"/>
      <c r="L75" s="42"/>
      <c r="M75" s="42"/>
      <c r="N75" s="42"/>
      <c r="O75" s="42"/>
      <c r="P75" s="42"/>
      <c r="Q75" s="42"/>
      <c r="R75" s="42"/>
      <c r="S75" s="42"/>
      <c r="T75" s="42"/>
      <c r="U75" s="64"/>
      <c r="V75" s="42"/>
      <c r="W75" s="42"/>
      <c r="X75" s="42"/>
      <c r="Y75" s="42"/>
      <c r="Z75" s="42"/>
      <c r="AA75" s="16"/>
      <c r="AB75" s="16"/>
      <c r="AC75" s="16"/>
      <c r="AD75" s="16"/>
      <c r="AE75" s="16"/>
      <c r="AF75" s="16"/>
    </row>
    <row r="76" spans="1:32" ht="18" customHeight="1">
      <c r="A76" s="18"/>
      <c r="C76" s="20" t="s">
        <v>111</v>
      </c>
      <c r="D76" s="22"/>
      <c r="E76" s="22"/>
      <c r="F76" s="22"/>
      <c r="G76" s="22"/>
      <c r="J76" s="22"/>
      <c r="K76" s="42"/>
      <c r="L76" s="42"/>
      <c r="M76" s="42"/>
      <c r="N76" s="42"/>
      <c r="O76" s="42"/>
      <c r="P76" s="42"/>
      <c r="Q76" s="42"/>
      <c r="R76" s="42"/>
      <c r="S76" s="42"/>
      <c r="T76" s="42"/>
      <c r="U76" s="42"/>
      <c r="V76" s="42"/>
      <c r="W76" s="42"/>
      <c r="X76" s="42"/>
      <c r="Y76" s="42"/>
      <c r="Z76" s="42"/>
      <c r="AA76" s="16"/>
      <c r="AB76" s="16"/>
      <c r="AC76" s="16"/>
      <c r="AD76" s="16"/>
      <c r="AE76" s="16"/>
      <c r="AF76" s="16"/>
    </row>
    <row r="77" spans="1:32" ht="18" customHeight="1">
      <c r="A77" s="18"/>
      <c r="B77" s="19"/>
      <c r="C77" s="20" t="s">
        <v>102</v>
      </c>
      <c r="D77" s="22"/>
      <c r="E77" s="22"/>
      <c r="F77" s="22"/>
      <c r="G77" s="22"/>
      <c r="J77" s="22"/>
      <c r="K77" s="42"/>
      <c r="L77" s="42"/>
      <c r="M77" s="42"/>
      <c r="N77" s="42"/>
      <c r="O77" s="42"/>
      <c r="P77" s="42"/>
      <c r="Q77" s="42"/>
      <c r="R77" s="42"/>
      <c r="S77" s="42"/>
      <c r="T77" s="42"/>
      <c r="U77" s="42"/>
      <c r="V77" s="42"/>
      <c r="W77" s="42"/>
      <c r="X77" s="42"/>
      <c r="Y77" s="42"/>
      <c r="Z77" s="42"/>
      <c r="AA77" s="16"/>
      <c r="AB77" s="16"/>
      <c r="AC77" s="16"/>
      <c r="AD77" s="16"/>
      <c r="AE77" s="16"/>
      <c r="AF77" s="16"/>
    </row>
    <row r="78" spans="1:32" ht="18" customHeight="1">
      <c r="A78" s="18"/>
      <c r="C78" s="20" t="s">
        <v>112</v>
      </c>
      <c r="D78" s="22"/>
      <c r="E78" s="22"/>
      <c r="F78" s="22"/>
      <c r="G78" s="22"/>
      <c r="J78" s="22"/>
      <c r="K78" s="42"/>
      <c r="L78" s="42"/>
      <c r="M78" s="42"/>
      <c r="N78" s="42"/>
      <c r="O78" s="42"/>
      <c r="P78" s="42"/>
      <c r="Q78" s="42"/>
      <c r="R78" s="42"/>
      <c r="S78" s="42"/>
      <c r="T78" s="42"/>
      <c r="U78" s="42"/>
      <c r="V78" s="42"/>
      <c r="W78" s="42"/>
      <c r="X78" s="42"/>
      <c r="Y78" s="42"/>
      <c r="Z78" s="42"/>
      <c r="AA78" s="16"/>
      <c r="AB78" s="16"/>
      <c r="AC78" s="16"/>
      <c r="AD78" s="16"/>
      <c r="AE78" s="16"/>
      <c r="AF78" s="16"/>
    </row>
    <row r="79" spans="1:32" ht="18" customHeight="1">
      <c r="A79" s="18"/>
      <c r="C79" s="20" t="s">
        <v>114</v>
      </c>
      <c r="D79" s="22"/>
      <c r="E79" s="22"/>
      <c r="F79" s="22"/>
      <c r="G79" s="22"/>
      <c r="J79" s="22"/>
      <c r="K79" s="42"/>
      <c r="L79" s="42"/>
      <c r="M79" s="42"/>
      <c r="N79" s="42"/>
      <c r="O79" s="42"/>
      <c r="P79" s="42"/>
      <c r="Q79" s="42"/>
      <c r="R79" s="42"/>
      <c r="S79" s="42"/>
      <c r="T79" s="42"/>
      <c r="U79" s="42"/>
      <c r="V79" s="42"/>
      <c r="W79" s="42"/>
      <c r="X79" s="42"/>
      <c r="Y79" s="42"/>
      <c r="Z79" s="42"/>
      <c r="AA79" s="16"/>
      <c r="AB79" s="16"/>
      <c r="AC79" s="16"/>
      <c r="AD79" s="16"/>
      <c r="AE79" s="16"/>
      <c r="AF79" s="16"/>
    </row>
    <row r="80" ht="18" customHeight="1"/>
    <row r="81" spans="1:32" ht="18" customHeight="1">
      <c r="A81" s="18"/>
      <c r="B81" s="13" t="s">
        <v>58</v>
      </c>
      <c r="W81" s="17"/>
      <c r="Y81" s="11" t="s">
        <v>0</v>
      </c>
      <c r="AA81" s="62"/>
      <c r="AB81" s="16"/>
      <c r="AC81" s="16"/>
      <c r="AD81" s="16"/>
      <c r="AE81" s="16"/>
      <c r="AF81" s="16"/>
    </row>
    <row r="82" spans="1:32" ht="18" customHeight="1">
      <c r="A82" s="18"/>
      <c r="B82" s="225"/>
      <c r="C82" s="226"/>
      <c r="D82" s="226"/>
      <c r="E82" s="227"/>
      <c r="F82" s="228" t="s">
        <v>65</v>
      </c>
      <c r="G82" s="229" t="s">
        <v>66</v>
      </c>
      <c r="H82" s="229" t="s">
        <v>67</v>
      </c>
      <c r="I82" s="229" t="s">
        <v>68</v>
      </c>
      <c r="J82" s="229" t="s">
        <v>69</v>
      </c>
      <c r="K82" s="229" t="s">
        <v>70</v>
      </c>
      <c r="L82" s="229" t="s">
        <v>31</v>
      </c>
      <c r="M82" s="229" t="s">
        <v>32</v>
      </c>
      <c r="N82" s="229" t="s">
        <v>33</v>
      </c>
      <c r="O82" s="229" t="s">
        <v>71</v>
      </c>
      <c r="P82" s="229" t="s">
        <v>72</v>
      </c>
      <c r="Q82" s="230" t="s">
        <v>73</v>
      </c>
      <c r="R82" s="231" t="str">
        <f>R11</f>
        <v>４月まで</v>
      </c>
      <c r="S82" s="232" t="s">
        <v>74</v>
      </c>
      <c r="T82" s="233" t="s">
        <v>75</v>
      </c>
      <c r="U82" s="233" t="s">
        <v>76</v>
      </c>
      <c r="V82" s="234" t="s">
        <v>77</v>
      </c>
      <c r="W82" s="232" t="s">
        <v>37</v>
      </c>
      <c r="X82" s="235" t="s">
        <v>38</v>
      </c>
      <c r="Y82" s="236" t="s">
        <v>39</v>
      </c>
      <c r="AA82" s="56"/>
      <c r="AB82" s="16"/>
      <c r="AC82" s="16"/>
      <c r="AD82" s="16"/>
      <c r="AE82" s="16"/>
      <c r="AF82" s="16"/>
    </row>
    <row r="83" spans="1:32" ht="18" customHeight="1">
      <c r="A83" s="18"/>
      <c r="B83" s="286" t="s">
        <v>59</v>
      </c>
      <c r="C83" s="287"/>
      <c r="D83" s="288"/>
      <c r="E83" s="237" t="s">
        <v>60</v>
      </c>
      <c r="F83" s="238">
        <v>102.2</v>
      </c>
      <c r="G83" s="239">
        <v>104.9</v>
      </c>
      <c r="H83" s="239">
        <v>102.6</v>
      </c>
      <c r="I83" s="239">
        <v>111</v>
      </c>
      <c r="J83" s="239">
        <v>102.4</v>
      </c>
      <c r="K83" s="239">
        <v>95</v>
      </c>
      <c r="L83" s="239">
        <v>109.5</v>
      </c>
      <c r="M83" s="239">
        <v>107.3</v>
      </c>
      <c r="N83" s="239">
        <v>111.7</v>
      </c>
      <c r="O83" s="239">
        <v>108.7</v>
      </c>
      <c r="P83" s="239">
        <v>109.7</v>
      </c>
      <c r="Q83" s="240">
        <v>83</v>
      </c>
      <c r="R83" s="241">
        <v>102.2</v>
      </c>
      <c r="S83" s="242">
        <v>103.3</v>
      </c>
      <c r="T83" s="239">
        <v>103</v>
      </c>
      <c r="U83" s="239">
        <v>109.6</v>
      </c>
      <c r="V83" s="240">
        <v>100.4</v>
      </c>
      <c r="W83" s="241">
        <v>103.2</v>
      </c>
      <c r="X83" s="243">
        <v>105.2</v>
      </c>
      <c r="Y83" s="243">
        <v>104.3</v>
      </c>
      <c r="AA83" s="58"/>
      <c r="AB83" s="16"/>
      <c r="AC83" s="16"/>
      <c r="AD83" s="16"/>
      <c r="AE83" s="16"/>
      <c r="AF83" s="16"/>
    </row>
    <row r="84" spans="1:32" ht="18" customHeight="1">
      <c r="A84" s="18"/>
      <c r="B84" s="289"/>
      <c r="C84" s="290"/>
      <c r="D84" s="291"/>
      <c r="E84" s="244" t="s">
        <v>96</v>
      </c>
      <c r="F84" s="245">
        <v>119.1</v>
      </c>
      <c r="G84" s="246">
        <v>108.1</v>
      </c>
      <c r="H84" s="246">
        <v>114.4</v>
      </c>
      <c r="I84" s="246">
        <v>100</v>
      </c>
      <c r="J84" s="246">
        <v>107.8</v>
      </c>
      <c r="K84" s="246">
        <v>107.5</v>
      </c>
      <c r="L84" s="246">
        <v>109.8</v>
      </c>
      <c r="M84" s="246">
        <v>105.4</v>
      </c>
      <c r="N84" s="246">
        <v>110.6</v>
      </c>
      <c r="O84" s="246">
        <v>102.7</v>
      </c>
      <c r="P84" s="246">
        <v>101.5</v>
      </c>
      <c r="Q84" s="99">
        <v>129.9</v>
      </c>
      <c r="R84" s="247">
        <v>119.1</v>
      </c>
      <c r="S84" s="245">
        <v>113.6</v>
      </c>
      <c r="T84" s="246">
        <v>104.5</v>
      </c>
      <c r="U84" s="246">
        <v>108.7</v>
      </c>
      <c r="V84" s="99">
        <v>109.9</v>
      </c>
      <c r="W84" s="248">
        <v>109.2</v>
      </c>
      <c r="X84" s="249">
        <v>109.2</v>
      </c>
      <c r="Y84" s="249">
        <v>109.2</v>
      </c>
      <c r="AA84" s="58"/>
      <c r="AB84" s="16"/>
      <c r="AC84" s="16"/>
      <c r="AD84" s="16"/>
      <c r="AE84" s="16"/>
      <c r="AF84" s="16"/>
    </row>
    <row r="85" spans="1:32" ht="18" customHeight="1">
      <c r="A85" s="18"/>
      <c r="B85" s="292"/>
      <c r="C85" s="293"/>
      <c r="D85" s="294"/>
      <c r="E85" s="250" t="s">
        <v>97</v>
      </c>
      <c r="F85" s="251">
        <v>100.54879056493</v>
      </c>
      <c r="G85" s="252">
        <v>101.66476865735301</v>
      </c>
      <c r="H85" s="252">
        <v>95.0297744594115</v>
      </c>
      <c r="I85" s="252">
        <v>110.97742540634098</v>
      </c>
      <c r="J85" s="252">
        <v>103.805009561857</v>
      </c>
      <c r="K85" s="252">
        <v>97.6835650304038</v>
      </c>
      <c r="L85" s="252">
        <v>99.2819057164288</v>
      </c>
      <c r="M85" s="252">
        <v>108.91396119593699</v>
      </c>
      <c r="N85" s="252">
        <v>102.569779232151</v>
      </c>
      <c r="O85" s="252">
        <v>104.171647660169</v>
      </c>
      <c r="P85" s="252">
        <v>99.8926512312967</v>
      </c>
      <c r="Q85" s="253">
        <v>112.851637127211</v>
      </c>
      <c r="R85" s="254">
        <v>100.5</v>
      </c>
      <c r="S85" s="251">
        <v>98.993552325019</v>
      </c>
      <c r="T85" s="252">
        <v>104.558289150116</v>
      </c>
      <c r="U85" s="252">
        <v>103.665918437137</v>
      </c>
      <c r="V85" s="253">
        <v>106.056953083653</v>
      </c>
      <c r="W85" s="254">
        <v>101.587112652147</v>
      </c>
      <c r="X85" s="255">
        <v>104.769435281032</v>
      </c>
      <c r="Y85" s="255">
        <v>103.37227185588699</v>
      </c>
      <c r="AA85" s="58"/>
      <c r="AB85" s="16"/>
      <c r="AC85" s="16"/>
      <c r="AD85" s="16"/>
      <c r="AE85" s="16"/>
      <c r="AF85" s="16"/>
    </row>
    <row r="86" spans="1:32" ht="18" customHeight="1">
      <c r="A86" s="18"/>
      <c r="B86" s="295" t="s">
        <v>61</v>
      </c>
      <c r="C86" s="296"/>
      <c r="D86" s="297"/>
      <c r="E86" s="237" t="s">
        <v>60</v>
      </c>
      <c r="F86" s="245">
        <v>101.1</v>
      </c>
      <c r="G86" s="246">
        <v>105</v>
      </c>
      <c r="H86" s="246">
        <v>100.8</v>
      </c>
      <c r="I86" s="246">
        <v>107.8</v>
      </c>
      <c r="J86" s="246">
        <v>100.7</v>
      </c>
      <c r="K86" s="246">
        <v>93.7</v>
      </c>
      <c r="L86" s="246">
        <v>107.3</v>
      </c>
      <c r="M86" s="246">
        <v>105</v>
      </c>
      <c r="N86" s="246">
        <v>107.5</v>
      </c>
      <c r="O86" s="246">
        <v>106.2</v>
      </c>
      <c r="P86" s="246">
        <v>107</v>
      </c>
      <c r="Q86" s="99">
        <v>81.9</v>
      </c>
      <c r="R86" s="256">
        <v>101.1</v>
      </c>
      <c r="S86" s="257">
        <v>102.3</v>
      </c>
      <c r="T86" s="258">
        <v>100.9</v>
      </c>
      <c r="U86" s="258">
        <v>106.6</v>
      </c>
      <c r="V86" s="259">
        <v>98.2</v>
      </c>
      <c r="W86" s="248">
        <v>101.6</v>
      </c>
      <c r="X86" s="249">
        <v>102.7</v>
      </c>
      <c r="Y86" s="249">
        <v>102.2</v>
      </c>
      <c r="AA86" s="58"/>
      <c r="AB86" s="16"/>
      <c r="AC86" s="16"/>
      <c r="AD86" s="16"/>
      <c r="AE86" s="16"/>
      <c r="AF86" s="16"/>
    </row>
    <row r="87" spans="1:32" ht="18" customHeight="1">
      <c r="A87" s="18"/>
      <c r="B87" s="298"/>
      <c r="C87" s="299"/>
      <c r="D87" s="300"/>
      <c r="E87" s="244" t="s">
        <v>96</v>
      </c>
      <c r="F87" s="93">
        <v>115.3</v>
      </c>
      <c r="G87" s="260">
        <v>105</v>
      </c>
      <c r="H87" s="260">
        <v>111.6</v>
      </c>
      <c r="I87" s="260">
        <v>98.5</v>
      </c>
      <c r="J87" s="260">
        <v>105.1</v>
      </c>
      <c r="K87" s="260">
        <v>103</v>
      </c>
      <c r="L87" s="260">
        <v>106.2</v>
      </c>
      <c r="M87" s="260">
        <v>100.2</v>
      </c>
      <c r="N87" s="260">
        <v>108.8</v>
      </c>
      <c r="O87" s="260">
        <v>99.4</v>
      </c>
      <c r="P87" s="260">
        <v>97.2</v>
      </c>
      <c r="Q87" s="91">
        <v>128.2</v>
      </c>
      <c r="R87" s="247">
        <v>115.3</v>
      </c>
      <c r="S87" s="261">
        <v>110.4</v>
      </c>
      <c r="T87" s="260">
        <v>101.7</v>
      </c>
      <c r="U87" s="260">
        <v>105.2</v>
      </c>
      <c r="V87" s="91">
        <v>106.9</v>
      </c>
      <c r="W87" s="247">
        <v>106.2</v>
      </c>
      <c r="X87" s="262">
        <v>106</v>
      </c>
      <c r="Y87" s="262">
        <v>106.1</v>
      </c>
      <c r="AA87" s="58"/>
      <c r="AB87" s="16"/>
      <c r="AC87" s="16"/>
      <c r="AD87" s="16"/>
      <c r="AE87" s="16"/>
      <c r="AF87" s="16"/>
    </row>
    <row r="88" spans="1:32" ht="18" customHeight="1">
      <c r="A88" s="18"/>
      <c r="B88" s="301"/>
      <c r="C88" s="302"/>
      <c r="D88" s="303"/>
      <c r="E88" s="250" t="s">
        <v>97</v>
      </c>
      <c r="F88" s="251">
        <v>99.3395160468668</v>
      </c>
      <c r="G88" s="252">
        <v>99.5956524529272</v>
      </c>
      <c r="H88" s="252">
        <v>95.9099156020984</v>
      </c>
      <c r="I88" s="252">
        <v>107.736310895498</v>
      </c>
      <c r="J88" s="252">
        <v>102.24867733217499</v>
      </c>
      <c r="K88" s="252">
        <v>97.0202536883553</v>
      </c>
      <c r="L88" s="252">
        <v>98.4060507250621</v>
      </c>
      <c r="M88" s="252">
        <v>107.418273937314</v>
      </c>
      <c r="N88" s="252">
        <v>101.73693499833301</v>
      </c>
      <c r="O88" s="252">
        <v>104.146975056576</v>
      </c>
      <c r="P88" s="252">
        <v>101.580222413246</v>
      </c>
      <c r="Q88" s="253">
        <v>112.74713810206201</v>
      </c>
      <c r="R88" s="254">
        <v>99.3</v>
      </c>
      <c r="S88" s="251">
        <v>98.25124828304041</v>
      </c>
      <c r="T88" s="252">
        <v>102.673321556772</v>
      </c>
      <c r="U88" s="252">
        <v>102.59259434970001</v>
      </c>
      <c r="V88" s="253">
        <v>106.476110125313</v>
      </c>
      <c r="W88" s="254">
        <v>100.30172791341201</v>
      </c>
      <c r="X88" s="255">
        <v>104.369756856894</v>
      </c>
      <c r="Y88" s="255">
        <v>102.569426105942</v>
      </c>
      <c r="AA88" s="58"/>
      <c r="AB88" s="16"/>
      <c r="AC88" s="16"/>
      <c r="AD88" s="16"/>
      <c r="AE88" s="16"/>
      <c r="AF88" s="16"/>
    </row>
    <row r="89" spans="1:32" ht="18" customHeight="1">
      <c r="A89" s="18"/>
      <c r="B89" s="304" t="s">
        <v>62</v>
      </c>
      <c r="C89" s="305"/>
      <c r="D89" s="306"/>
      <c r="E89" s="237" t="s">
        <v>60</v>
      </c>
      <c r="F89" s="263">
        <v>114.5</v>
      </c>
      <c r="G89" s="239">
        <v>104.7</v>
      </c>
      <c r="H89" s="239">
        <v>117.8</v>
      </c>
      <c r="I89" s="239">
        <v>137.8</v>
      </c>
      <c r="J89" s="239">
        <v>115.8</v>
      </c>
      <c r="K89" s="239">
        <v>108.2</v>
      </c>
      <c r="L89" s="239">
        <v>128.6</v>
      </c>
      <c r="M89" s="239">
        <v>126.4</v>
      </c>
      <c r="N89" s="239">
        <v>148.7</v>
      </c>
      <c r="O89" s="239">
        <v>121.8</v>
      </c>
      <c r="P89" s="239">
        <v>127.5</v>
      </c>
      <c r="Q89" s="240">
        <v>91.3</v>
      </c>
      <c r="R89" s="241">
        <v>114.5</v>
      </c>
      <c r="S89" s="242">
        <v>112.7</v>
      </c>
      <c r="T89" s="239">
        <v>121.9</v>
      </c>
      <c r="U89" s="239">
        <v>135.1</v>
      </c>
      <c r="V89" s="240">
        <v>114.4</v>
      </c>
      <c r="W89" s="241">
        <v>117.3</v>
      </c>
      <c r="X89" s="243">
        <v>123.8</v>
      </c>
      <c r="Y89" s="243">
        <v>121.2</v>
      </c>
      <c r="AA89" s="58"/>
      <c r="AB89" s="16"/>
      <c r="AC89" s="16"/>
      <c r="AD89" s="16"/>
      <c r="AE89" s="16"/>
      <c r="AF89" s="16"/>
    </row>
    <row r="90" spans="1:32" ht="18" customHeight="1">
      <c r="A90" s="18"/>
      <c r="B90" s="307"/>
      <c r="C90" s="308"/>
      <c r="D90" s="309"/>
      <c r="E90" s="244" t="s">
        <v>96</v>
      </c>
      <c r="F90" s="101">
        <v>152.1</v>
      </c>
      <c r="G90" s="246">
        <v>140.5</v>
      </c>
      <c r="H90" s="246">
        <v>133.5</v>
      </c>
      <c r="I90" s="246">
        <v>110.8</v>
      </c>
      <c r="J90" s="246">
        <v>127.1</v>
      </c>
      <c r="K90" s="246">
        <v>143.7</v>
      </c>
      <c r="L90" s="246">
        <v>135.8</v>
      </c>
      <c r="M90" s="246">
        <v>145.5</v>
      </c>
      <c r="N90" s="246">
        <v>123.7</v>
      </c>
      <c r="O90" s="246">
        <v>122.4</v>
      </c>
      <c r="P90" s="246">
        <v>129.3</v>
      </c>
      <c r="Q90" s="99">
        <v>142.3</v>
      </c>
      <c r="R90" s="247">
        <v>152.1</v>
      </c>
      <c r="S90" s="264">
        <v>141.1</v>
      </c>
      <c r="T90" s="246">
        <v>125.5</v>
      </c>
      <c r="U90" s="246">
        <v>134.1</v>
      </c>
      <c r="V90" s="99">
        <v>129.1</v>
      </c>
      <c r="W90" s="248">
        <v>133.1</v>
      </c>
      <c r="X90" s="249">
        <v>131.6</v>
      </c>
      <c r="Y90" s="249">
        <v>132.2</v>
      </c>
      <c r="AA90" s="58"/>
      <c r="AB90" s="16"/>
      <c r="AC90" s="16"/>
      <c r="AD90" s="16"/>
      <c r="AE90" s="16"/>
      <c r="AF90" s="16"/>
    </row>
    <row r="91" spans="1:32" ht="18" customHeight="1">
      <c r="A91" s="18"/>
      <c r="B91" s="310"/>
      <c r="C91" s="311"/>
      <c r="D91" s="312"/>
      <c r="E91" s="250" t="s">
        <v>97</v>
      </c>
      <c r="F91" s="251">
        <v>109.10712699796402</v>
      </c>
      <c r="G91" s="252">
        <v>118.662252871571</v>
      </c>
      <c r="H91" s="252">
        <v>89.5810230180914</v>
      </c>
      <c r="I91" s="252">
        <v>133.631810146486</v>
      </c>
      <c r="J91" s="252">
        <v>113.904728483464</v>
      </c>
      <c r="K91" s="252">
        <v>101.756962589913</v>
      </c>
      <c r="L91" s="252">
        <v>104.75382049161901</v>
      </c>
      <c r="M91" s="252">
        <v>117.876913710585</v>
      </c>
      <c r="N91" s="252">
        <v>108.46086345668999</v>
      </c>
      <c r="O91" s="252">
        <v>104.30493062486602</v>
      </c>
      <c r="P91" s="252">
        <v>91.27647181395831</v>
      </c>
      <c r="Q91" s="253">
        <v>113.58445016512</v>
      </c>
      <c r="R91" s="254">
        <v>109.1</v>
      </c>
      <c r="S91" s="251">
        <v>104.23290102073199</v>
      </c>
      <c r="T91" s="252">
        <v>116.906766788096</v>
      </c>
      <c r="U91" s="252">
        <v>110.596480844809</v>
      </c>
      <c r="V91" s="253">
        <v>103.636507093673</v>
      </c>
      <c r="W91" s="254">
        <v>110.345229819267</v>
      </c>
      <c r="X91" s="255">
        <v>107.21776966738099</v>
      </c>
      <c r="Y91" s="255">
        <v>108.520313622232</v>
      </c>
      <c r="AA91" s="58"/>
      <c r="AB91" s="16"/>
      <c r="AC91" s="16"/>
      <c r="AD91" s="16"/>
      <c r="AE91" s="16"/>
      <c r="AF91" s="16"/>
    </row>
    <row r="92" spans="1:32" ht="18" customHeight="1">
      <c r="A92" s="18"/>
      <c r="B92" s="295" t="s">
        <v>63</v>
      </c>
      <c r="C92" s="296"/>
      <c r="D92" s="297"/>
      <c r="E92" s="237" t="s">
        <v>60</v>
      </c>
      <c r="F92" s="257">
        <v>101.7</v>
      </c>
      <c r="G92" s="258">
        <v>106.7</v>
      </c>
      <c r="H92" s="258">
        <v>103.4</v>
      </c>
      <c r="I92" s="258">
        <v>114.5</v>
      </c>
      <c r="J92" s="258">
        <v>105.4</v>
      </c>
      <c r="K92" s="258">
        <v>97.5</v>
      </c>
      <c r="L92" s="258">
        <v>108.2</v>
      </c>
      <c r="M92" s="258">
        <v>104.6</v>
      </c>
      <c r="N92" s="258">
        <v>109.5</v>
      </c>
      <c r="O92" s="258">
        <v>105.7</v>
      </c>
      <c r="P92" s="258">
        <v>98.9</v>
      </c>
      <c r="Q92" s="259">
        <v>77.1</v>
      </c>
      <c r="R92" s="247">
        <v>101.7</v>
      </c>
      <c r="S92" s="257">
        <v>104</v>
      </c>
      <c r="T92" s="258">
        <v>107.3</v>
      </c>
      <c r="U92" s="258">
        <v>107.6</v>
      </c>
      <c r="V92" s="259">
        <v>95.5</v>
      </c>
      <c r="W92" s="265">
        <v>105.6</v>
      </c>
      <c r="X92" s="266">
        <v>101.5</v>
      </c>
      <c r="Y92" s="266">
        <v>103.5</v>
      </c>
      <c r="AA92" s="58"/>
      <c r="AB92" s="16"/>
      <c r="AC92" s="16"/>
      <c r="AD92" s="16"/>
      <c r="AE92" s="16"/>
      <c r="AF92" s="16"/>
    </row>
    <row r="93" spans="1:32" ht="18" customHeight="1">
      <c r="A93" s="18"/>
      <c r="B93" s="298"/>
      <c r="C93" s="299"/>
      <c r="D93" s="300"/>
      <c r="E93" s="244" t="s">
        <v>96</v>
      </c>
      <c r="F93" s="93">
        <v>109.2</v>
      </c>
      <c r="G93" s="260">
        <v>97.4</v>
      </c>
      <c r="H93" s="260">
        <v>112</v>
      </c>
      <c r="I93" s="260">
        <v>91.4</v>
      </c>
      <c r="J93" s="260">
        <v>100.3</v>
      </c>
      <c r="K93" s="260">
        <v>99</v>
      </c>
      <c r="L93" s="260">
        <v>101.2</v>
      </c>
      <c r="M93" s="260">
        <v>99.6</v>
      </c>
      <c r="N93" s="260">
        <v>103.6</v>
      </c>
      <c r="O93" s="260">
        <v>90.6</v>
      </c>
      <c r="P93" s="260">
        <v>95.5</v>
      </c>
      <c r="Q93" s="91">
        <v>126</v>
      </c>
      <c r="R93" s="247">
        <v>109.2</v>
      </c>
      <c r="S93" s="261">
        <v>106</v>
      </c>
      <c r="T93" s="260">
        <v>95.5</v>
      </c>
      <c r="U93" s="260">
        <v>101.6</v>
      </c>
      <c r="V93" s="91">
        <v>100.2</v>
      </c>
      <c r="W93" s="247">
        <v>100.7</v>
      </c>
      <c r="X93" s="262">
        <v>100.9</v>
      </c>
      <c r="Y93" s="262">
        <v>100.8</v>
      </c>
      <c r="AA93" s="58"/>
      <c r="AB93" s="16"/>
      <c r="AC93" s="16"/>
      <c r="AD93" s="16"/>
      <c r="AE93" s="16"/>
      <c r="AF93" s="16"/>
    </row>
    <row r="94" spans="1:32" ht="18" customHeight="1">
      <c r="A94" s="18"/>
      <c r="B94" s="301"/>
      <c r="C94" s="302"/>
      <c r="D94" s="303"/>
      <c r="E94" s="250" t="s">
        <v>97</v>
      </c>
      <c r="F94" s="251">
        <v>95.6028384497016</v>
      </c>
      <c r="G94" s="252">
        <v>98.8746258631078</v>
      </c>
      <c r="H94" s="252">
        <v>89.5681231223317</v>
      </c>
      <c r="I94" s="252">
        <v>111.15911451096201</v>
      </c>
      <c r="J94" s="252">
        <v>106.14631328667501</v>
      </c>
      <c r="K94" s="252">
        <v>95.2903731566746</v>
      </c>
      <c r="L94" s="252">
        <v>96.87848446281549</v>
      </c>
      <c r="M94" s="252">
        <v>102.65659448039399</v>
      </c>
      <c r="N94" s="252">
        <v>100.624624813142</v>
      </c>
      <c r="O94" s="252">
        <v>108.045924005685</v>
      </c>
      <c r="P94" s="252">
        <v>103.43558282208501</v>
      </c>
      <c r="Q94" s="253">
        <v>107.984477892756</v>
      </c>
      <c r="R94" s="254">
        <v>95.6</v>
      </c>
      <c r="S94" s="251">
        <v>94.3634474492193</v>
      </c>
      <c r="T94" s="252">
        <v>105.72172915508101</v>
      </c>
      <c r="U94" s="252">
        <v>100.198752721208</v>
      </c>
      <c r="V94" s="253">
        <v>107.07283698602399</v>
      </c>
      <c r="W94" s="254">
        <v>99.807473244783</v>
      </c>
      <c r="X94" s="255">
        <v>103.624647491143</v>
      </c>
      <c r="Y94" s="255">
        <v>101.763714190477</v>
      </c>
      <c r="AA94" s="58"/>
      <c r="AB94" s="16"/>
      <c r="AC94" s="16"/>
      <c r="AD94" s="16"/>
      <c r="AE94" s="16"/>
      <c r="AF94" s="16"/>
    </row>
    <row r="95" spans="1:32" ht="18" customHeight="1">
      <c r="A95" s="18"/>
      <c r="B95" s="295" t="s">
        <v>64</v>
      </c>
      <c r="C95" s="296"/>
      <c r="D95" s="297"/>
      <c r="E95" s="237" t="s">
        <v>60</v>
      </c>
      <c r="F95" s="261">
        <v>99.4</v>
      </c>
      <c r="G95" s="260">
        <v>98.4</v>
      </c>
      <c r="H95" s="260">
        <v>97.5</v>
      </c>
      <c r="I95" s="260">
        <v>94.2</v>
      </c>
      <c r="J95" s="260">
        <v>95.5</v>
      </c>
      <c r="K95" s="260">
        <v>96.1</v>
      </c>
      <c r="L95" s="260">
        <v>99.1</v>
      </c>
      <c r="M95" s="260">
        <v>100.4</v>
      </c>
      <c r="N95" s="260">
        <v>98.2</v>
      </c>
      <c r="O95" s="260">
        <v>100.5</v>
      </c>
      <c r="P95" s="260">
        <v>108.2</v>
      </c>
      <c r="Q95" s="91">
        <v>106.3</v>
      </c>
      <c r="R95" s="247">
        <v>99.4</v>
      </c>
      <c r="S95" s="261">
        <v>98.3</v>
      </c>
      <c r="T95" s="260">
        <v>94</v>
      </c>
      <c r="U95" s="260">
        <v>99.1</v>
      </c>
      <c r="V95" s="91">
        <v>102.8</v>
      </c>
      <c r="W95" s="247">
        <v>96.2</v>
      </c>
      <c r="X95" s="262">
        <v>101.2</v>
      </c>
      <c r="Y95" s="262">
        <v>98.7</v>
      </c>
      <c r="AA95" s="58"/>
      <c r="AB95" s="16"/>
      <c r="AC95" s="16"/>
      <c r="AD95" s="16"/>
      <c r="AE95" s="16"/>
      <c r="AF95" s="16"/>
    </row>
    <row r="96" spans="1:32" ht="18" customHeight="1">
      <c r="A96" s="18"/>
      <c r="B96" s="298"/>
      <c r="C96" s="299"/>
      <c r="D96" s="300"/>
      <c r="E96" s="244" t="s">
        <v>96</v>
      </c>
      <c r="F96" s="93">
        <v>105.6</v>
      </c>
      <c r="G96" s="260">
        <v>107.8</v>
      </c>
      <c r="H96" s="260">
        <v>99.7</v>
      </c>
      <c r="I96" s="260">
        <v>107.8</v>
      </c>
      <c r="J96" s="260">
        <v>104.9</v>
      </c>
      <c r="K96" s="260">
        <v>104</v>
      </c>
      <c r="L96" s="260">
        <v>105</v>
      </c>
      <c r="M96" s="260">
        <v>100.6</v>
      </c>
      <c r="N96" s="260">
        <v>105.1</v>
      </c>
      <c r="O96" s="260">
        <v>109.7</v>
      </c>
      <c r="P96" s="260">
        <v>101.7</v>
      </c>
      <c r="Q96" s="91">
        <v>101.8</v>
      </c>
      <c r="R96" s="247">
        <v>105.6</v>
      </c>
      <c r="S96" s="261">
        <v>104.2</v>
      </c>
      <c r="T96" s="260">
        <v>106.5</v>
      </c>
      <c r="U96" s="260">
        <v>103.6</v>
      </c>
      <c r="V96" s="91">
        <v>106.6</v>
      </c>
      <c r="W96" s="247">
        <v>105.5</v>
      </c>
      <c r="X96" s="262">
        <v>105</v>
      </c>
      <c r="Y96" s="262">
        <v>105.2</v>
      </c>
      <c r="AA96" s="58"/>
      <c r="AB96" s="16"/>
      <c r="AC96" s="16"/>
      <c r="AD96" s="16"/>
      <c r="AE96" s="16"/>
      <c r="AF96" s="16"/>
    </row>
    <row r="97" spans="1:32" ht="18" customHeight="1">
      <c r="A97" s="18"/>
      <c r="B97" s="301"/>
      <c r="C97" s="302"/>
      <c r="D97" s="303"/>
      <c r="E97" s="250" t="s">
        <v>97</v>
      </c>
      <c r="F97" s="251">
        <v>103.912983041423</v>
      </c>
      <c r="G97" s="252">
        <v>100.730091825982</v>
      </c>
      <c r="H97" s="252">
        <v>107.08193331610201</v>
      </c>
      <c r="I97" s="252">
        <v>96.92338033724481</v>
      </c>
      <c r="J97" s="252">
        <v>96.3299772653458</v>
      </c>
      <c r="K97" s="252">
        <v>101.817951479065</v>
      </c>
      <c r="L97" s="252">
        <v>101.576467745832</v>
      </c>
      <c r="M97" s="252">
        <v>104.637507489514</v>
      </c>
      <c r="N97" s="252">
        <v>101.10451906084299</v>
      </c>
      <c r="O97" s="252">
        <v>96.3906917840747</v>
      </c>
      <c r="P97" s="252">
        <v>98.20518050173361</v>
      </c>
      <c r="Q97" s="253">
        <v>104.40847479931502</v>
      </c>
      <c r="R97" s="254">
        <v>103.9</v>
      </c>
      <c r="S97" s="251">
        <v>104.12003128393701</v>
      </c>
      <c r="T97" s="252">
        <v>97.1165750620448</v>
      </c>
      <c r="U97" s="252">
        <v>102.38909641198899</v>
      </c>
      <c r="V97" s="253">
        <v>99.4426873409193</v>
      </c>
      <c r="W97" s="254">
        <v>100.495209844138</v>
      </c>
      <c r="X97" s="255">
        <v>100.71904235709299</v>
      </c>
      <c r="Y97" s="255">
        <v>100.7917437343</v>
      </c>
      <c r="AA97" s="58"/>
      <c r="AB97" s="16"/>
      <c r="AC97" s="16"/>
      <c r="AD97" s="16"/>
      <c r="AE97" s="16"/>
      <c r="AF97" s="16"/>
    </row>
    <row r="98" ht="18" customHeight="1">
      <c r="Y98" s="11" t="s">
        <v>90</v>
      </c>
    </row>
  </sheetData>
  <sheetProtection/>
  <mergeCells count="24">
    <mergeCell ref="B95:D97"/>
    <mergeCell ref="B83:D85"/>
    <mergeCell ref="B86:D88"/>
    <mergeCell ref="B89:D91"/>
    <mergeCell ref="B92:D94"/>
    <mergeCell ref="B39:B43"/>
    <mergeCell ref="W1:Z1"/>
    <mergeCell ref="W3:Z3"/>
    <mergeCell ref="W4:Z4"/>
    <mergeCell ref="W2:Z2"/>
    <mergeCell ref="B24:B30"/>
    <mergeCell ref="C28:E28"/>
    <mergeCell ref="B19:B23"/>
    <mergeCell ref="C13:E13"/>
    <mergeCell ref="C16:E16"/>
    <mergeCell ref="C17:E17"/>
    <mergeCell ref="C6:E6"/>
    <mergeCell ref="B12:B18"/>
    <mergeCell ref="W6:Z6"/>
    <mergeCell ref="W7:Z7"/>
    <mergeCell ref="C43:E43"/>
    <mergeCell ref="B44:B48"/>
    <mergeCell ref="C39:E39"/>
    <mergeCell ref="C42:E42"/>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4" max="25" man="1"/>
  </rowBreaks>
  <drawing r:id="rId1"/>
</worksheet>
</file>

<file path=xl/worksheets/sheet2.xml><?xml version="1.0" encoding="utf-8"?>
<worksheet xmlns="http://schemas.openxmlformats.org/spreadsheetml/2006/main" xmlns:r="http://schemas.openxmlformats.org/officeDocument/2006/relationships">
  <dimension ref="A1:AF95"/>
  <sheetViews>
    <sheetView showGridLines="0" zoomScale="85" zoomScaleNormal="85" zoomScaleSheetLayoutView="70" zoomScalePageLayoutView="0" workbookViewId="0" topLeftCell="A19">
      <selection activeCell="B53" sqref="B53:C54"/>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3984375"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41702</v>
      </c>
      <c r="X1" s="332"/>
      <c r="Y1" s="332"/>
      <c r="Z1" s="332"/>
    </row>
    <row r="2" spans="23:26" ht="18" customHeight="1">
      <c r="W2" s="328" t="s">
        <v>6</v>
      </c>
      <c r="X2" s="328"/>
      <c r="Y2" s="328"/>
      <c r="Z2" s="328"/>
    </row>
    <row r="3" spans="2:27" ht="18" customHeight="1">
      <c r="B3" s="5" t="str">
        <f>+"平成26年"&amp;AA3&amp;"月度（平成26年３月決算期）月次売上概況（速報）についてのお知らせ"</f>
        <v>平成26年２月度（平成26年３月決算期）月次売上概況（速報）についてのお知らせ</v>
      </c>
      <c r="W3" s="328" t="s">
        <v>21</v>
      </c>
      <c r="X3" s="328"/>
      <c r="Y3" s="328"/>
      <c r="Z3" s="328"/>
      <c r="AA3" s="6" t="s">
        <v>270</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■平成26年"&amp;AA3&amp;"月度概況　売上高前期比"</f>
        <v> ■平成26年２月度概況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f>P12/100</f>
        <v>1.12691320580834</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f>P19/100</f>
        <v>1.08961421713588</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81</v>
      </c>
      <c r="I11" s="206" t="s">
        <v>82</v>
      </c>
      <c r="J11" s="206" t="s">
        <v>83</v>
      </c>
      <c r="K11" s="206" t="s">
        <v>84</v>
      </c>
      <c r="L11" s="206" t="s">
        <v>31</v>
      </c>
      <c r="M11" s="206" t="s">
        <v>32</v>
      </c>
      <c r="N11" s="206" t="s">
        <v>33</v>
      </c>
      <c r="O11" s="206" t="s">
        <v>34</v>
      </c>
      <c r="P11" s="206" t="s">
        <v>35</v>
      </c>
      <c r="Q11" s="207" t="s">
        <v>36</v>
      </c>
      <c r="R11" s="208" t="str">
        <f>+""&amp;AA3&amp;"月まで"</f>
        <v>２月まで</v>
      </c>
      <c r="S11" s="205" t="s">
        <v>74</v>
      </c>
      <c r="T11" s="206" t="s">
        <v>75</v>
      </c>
      <c r="U11" s="206" t="s">
        <v>76</v>
      </c>
      <c r="V11" s="207" t="s">
        <v>77</v>
      </c>
      <c r="W11" s="205" t="s">
        <v>37</v>
      </c>
      <c r="X11" s="209" t="s">
        <v>38</v>
      </c>
      <c r="Y11" s="210" t="s">
        <v>39</v>
      </c>
      <c r="Z11" s="56"/>
    </row>
    <row r="12" spans="2:26" ht="18" customHeight="1">
      <c r="B12" s="283" t="s">
        <v>1</v>
      </c>
      <c r="C12" s="65" t="s">
        <v>2</v>
      </c>
      <c r="D12" s="66"/>
      <c r="E12" s="67"/>
      <c r="F12" s="68">
        <v>106.9</v>
      </c>
      <c r="G12" s="69">
        <v>111.8</v>
      </c>
      <c r="H12" s="69">
        <v>121.144545108212</v>
      </c>
      <c r="I12" s="69">
        <v>104.567531478165</v>
      </c>
      <c r="J12" s="69">
        <v>111.92828676308099</v>
      </c>
      <c r="K12" s="69">
        <v>112.056733219725</v>
      </c>
      <c r="L12" s="69">
        <v>105.198961021125</v>
      </c>
      <c r="M12" s="69">
        <v>109.707610240549</v>
      </c>
      <c r="N12" s="69">
        <v>110.560031784682</v>
      </c>
      <c r="O12" s="69">
        <v>109.337783506277</v>
      </c>
      <c r="P12" s="69">
        <v>112.691320580834</v>
      </c>
      <c r="Q12" s="70"/>
      <c r="R12" s="71">
        <v>110.20170346207001</v>
      </c>
      <c r="S12" s="72">
        <v>113.133417527321</v>
      </c>
      <c r="T12" s="73">
        <v>109.006315345643</v>
      </c>
      <c r="U12" s="73">
        <v>108.714313373676</v>
      </c>
      <c r="V12" s="74"/>
      <c r="W12" s="75">
        <v>111.126065171388</v>
      </c>
      <c r="X12" s="71"/>
      <c r="Y12" s="71"/>
      <c r="Z12" s="32"/>
    </row>
    <row r="13" spans="2:26" ht="18" customHeight="1">
      <c r="B13" s="284"/>
      <c r="C13" s="329" t="s">
        <v>9</v>
      </c>
      <c r="D13" s="330"/>
      <c r="E13" s="331"/>
      <c r="F13" s="76">
        <v>107.1</v>
      </c>
      <c r="G13" s="77">
        <v>111.6</v>
      </c>
      <c r="H13" s="77">
        <v>120.56249540212501</v>
      </c>
      <c r="I13" s="77">
        <v>103.999942622348</v>
      </c>
      <c r="J13" s="77">
        <v>111.911277702049</v>
      </c>
      <c r="K13" s="77">
        <v>111.722172692111</v>
      </c>
      <c r="L13" s="77">
        <v>105.909930644555</v>
      </c>
      <c r="M13" s="77">
        <v>110.40848651491999</v>
      </c>
      <c r="N13" s="77">
        <v>112.567424710137</v>
      </c>
      <c r="O13" s="77">
        <v>111.057102909245</v>
      </c>
      <c r="P13" s="77">
        <v>115.68367000762201</v>
      </c>
      <c r="Q13" s="78"/>
      <c r="R13" s="79">
        <v>110.847148831435</v>
      </c>
      <c r="S13" s="80">
        <v>112.98818423369299</v>
      </c>
      <c r="T13" s="81">
        <v>108.585916587506</v>
      </c>
      <c r="U13" s="81">
        <v>109.90995451604</v>
      </c>
      <c r="V13" s="82"/>
      <c r="W13" s="83">
        <v>110.826438050929</v>
      </c>
      <c r="X13" s="79"/>
      <c r="Y13" s="79"/>
      <c r="Z13" s="32"/>
    </row>
    <row r="14" spans="2:26" ht="18" customHeight="1">
      <c r="B14" s="284"/>
      <c r="C14" s="84"/>
      <c r="D14" s="85" t="s">
        <v>12</v>
      </c>
      <c r="E14" s="86"/>
      <c r="F14" s="76">
        <v>108.8</v>
      </c>
      <c r="G14" s="87">
        <v>113.2</v>
      </c>
      <c r="H14" s="87">
        <v>120.125384634994</v>
      </c>
      <c r="I14" s="87">
        <v>104.551167653987</v>
      </c>
      <c r="J14" s="87">
        <v>113.003692603914</v>
      </c>
      <c r="K14" s="87">
        <v>113.268469959298</v>
      </c>
      <c r="L14" s="87">
        <v>105.179042121721</v>
      </c>
      <c r="M14" s="87">
        <v>111.128623728604</v>
      </c>
      <c r="N14" s="87">
        <v>112.309888579614</v>
      </c>
      <c r="O14" s="87">
        <v>112.028752877508</v>
      </c>
      <c r="P14" s="87">
        <v>114.92155499490599</v>
      </c>
      <c r="Q14" s="78"/>
      <c r="R14" s="79">
        <v>111.397510007615</v>
      </c>
      <c r="S14" s="80">
        <v>113.984971464995</v>
      </c>
      <c r="T14" s="81">
        <v>109.620896423108</v>
      </c>
      <c r="U14" s="81">
        <v>109.84696945830501</v>
      </c>
      <c r="V14" s="82"/>
      <c r="W14" s="83">
        <v>111.857241329463</v>
      </c>
      <c r="X14" s="79"/>
      <c r="Y14" s="79"/>
      <c r="Z14" s="32"/>
    </row>
    <row r="15" spans="2:26" ht="18" customHeight="1">
      <c r="B15" s="284"/>
      <c r="C15" s="84"/>
      <c r="D15" s="88" t="s">
        <v>17</v>
      </c>
      <c r="E15" s="89"/>
      <c r="F15" s="76">
        <v>101.8</v>
      </c>
      <c r="G15" s="77">
        <v>103.8</v>
      </c>
      <c r="H15" s="77">
        <v>118.53024775014201</v>
      </c>
      <c r="I15" s="77">
        <v>104.31657087458399</v>
      </c>
      <c r="J15" s="77">
        <v>106.304038055753</v>
      </c>
      <c r="K15" s="77">
        <v>101.10122345205</v>
      </c>
      <c r="L15" s="77">
        <v>108.389426277629</v>
      </c>
      <c r="M15" s="77">
        <v>106.740336737395</v>
      </c>
      <c r="N15" s="77">
        <v>112.15756565590999</v>
      </c>
      <c r="O15" s="77">
        <v>109.18144961840399</v>
      </c>
      <c r="P15" s="77">
        <v>120.91781174060301</v>
      </c>
      <c r="Q15" s="78"/>
      <c r="R15" s="79">
        <v>108.379238634371</v>
      </c>
      <c r="S15" s="80">
        <v>108.068430670118</v>
      </c>
      <c r="T15" s="81">
        <v>103.805423287705</v>
      </c>
      <c r="U15" s="81">
        <v>109.117853206644</v>
      </c>
      <c r="V15" s="82"/>
      <c r="W15" s="83">
        <v>105.869961072144</v>
      </c>
      <c r="X15" s="79"/>
      <c r="Y15" s="79"/>
      <c r="Z15" s="32"/>
    </row>
    <row r="16" spans="2:26" ht="18" customHeight="1">
      <c r="B16" s="284"/>
      <c r="C16" s="322" t="s">
        <v>3</v>
      </c>
      <c r="D16" s="323"/>
      <c r="E16" s="324"/>
      <c r="F16" s="90">
        <v>101.2</v>
      </c>
      <c r="G16" s="87">
        <v>107.8</v>
      </c>
      <c r="H16" s="87">
        <v>117.79946909089401</v>
      </c>
      <c r="I16" s="87">
        <v>101.94613587813599</v>
      </c>
      <c r="J16" s="87">
        <v>107.29712251879499</v>
      </c>
      <c r="K16" s="87">
        <v>108.122385677181</v>
      </c>
      <c r="L16" s="87">
        <v>100.548304250333</v>
      </c>
      <c r="M16" s="87">
        <v>104.03250820674901</v>
      </c>
      <c r="N16" s="87">
        <v>103.527475917863</v>
      </c>
      <c r="O16" s="87">
        <v>106.319394211558</v>
      </c>
      <c r="P16" s="87">
        <v>109.276793494045</v>
      </c>
      <c r="Q16" s="91"/>
      <c r="R16" s="92">
        <v>105.89579095774899</v>
      </c>
      <c r="S16" s="93">
        <v>109.313737408698</v>
      </c>
      <c r="T16" s="94">
        <v>104.873228397883</v>
      </c>
      <c r="U16" s="94">
        <v>102.810475273008</v>
      </c>
      <c r="V16" s="95"/>
      <c r="W16" s="96">
        <v>106.992899095609</v>
      </c>
      <c r="X16" s="92"/>
      <c r="Y16" s="92"/>
      <c r="Z16" s="31"/>
    </row>
    <row r="17" spans="2:26" ht="18" customHeight="1">
      <c r="B17" s="284"/>
      <c r="C17" s="325" t="s">
        <v>4</v>
      </c>
      <c r="D17" s="326"/>
      <c r="E17" s="327"/>
      <c r="F17" s="97">
        <v>107.5</v>
      </c>
      <c r="G17" s="98">
        <v>105</v>
      </c>
      <c r="H17" s="98">
        <v>101.97319124136199</v>
      </c>
      <c r="I17" s="98">
        <v>102.557300509337</v>
      </c>
      <c r="J17" s="98">
        <v>105.31723143475101</v>
      </c>
      <c r="K17" s="98">
        <v>104.76159027869501</v>
      </c>
      <c r="L17" s="98">
        <v>104.608495553206</v>
      </c>
      <c r="M17" s="98">
        <v>106.823696514174</v>
      </c>
      <c r="N17" s="98">
        <v>108.482426088059</v>
      </c>
      <c r="O17" s="98">
        <v>105.36340852130299</v>
      </c>
      <c r="P17" s="98">
        <v>105.16202226476601</v>
      </c>
      <c r="Q17" s="99"/>
      <c r="R17" s="100">
        <v>105.19540949341999</v>
      </c>
      <c r="S17" s="101">
        <v>104.27323714283601</v>
      </c>
      <c r="T17" s="102">
        <v>104.52705610337001</v>
      </c>
      <c r="U17" s="102">
        <v>106.844141624389</v>
      </c>
      <c r="V17" s="103"/>
      <c r="W17" s="104">
        <v>104.54641770607</v>
      </c>
      <c r="X17" s="100"/>
      <c r="Y17" s="100"/>
      <c r="Z17" s="31"/>
    </row>
    <row r="18" spans="2:26" ht="18" customHeight="1">
      <c r="B18" s="285"/>
      <c r="C18" s="15" t="s">
        <v>40</v>
      </c>
      <c r="D18" s="105"/>
      <c r="E18" s="106"/>
      <c r="F18" s="107">
        <v>105.5</v>
      </c>
      <c r="G18" s="108">
        <v>112.9</v>
      </c>
      <c r="H18" s="108">
        <v>125.098749840673</v>
      </c>
      <c r="I18" s="108">
        <v>109.68430667567499</v>
      </c>
      <c r="J18" s="108">
        <v>112.019907585372</v>
      </c>
      <c r="K18" s="108">
        <v>114.54179485955301</v>
      </c>
      <c r="L18" s="108">
        <v>100.47592557069001</v>
      </c>
      <c r="M18" s="108">
        <v>105.130720859919</v>
      </c>
      <c r="N18" s="108">
        <v>97.1189144063223</v>
      </c>
      <c r="O18" s="108">
        <v>96.80383110973469</v>
      </c>
      <c r="P18" s="108">
        <v>93.4321293251968</v>
      </c>
      <c r="Q18" s="109"/>
      <c r="R18" s="110">
        <v>105.85795778133</v>
      </c>
      <c r="S18" s="111">
        <v>114.043261181484</v>
      </c>
      <c r="T18" s="112">
        <v>112.04930200494101</v>
      </c>
      <c r="U18" s="112">
        <v>100.79353418258701</v>
      </c>
      <c r="V18" s="113"/>
      <c r="W18" s="114">
        <v>113.13589287730701</v>
      </c>
      <c r="X18" s="110"/>
      <c r="Y18" s="110"/>
      <c r="Z18" s="31"/>
    </row>
    <row r="19" spans="2:26" ht="18" customHeight="1">
      <c r="B19" s="283" t="s">
        <v>5</v>
      </c>
      <c r="C19" s="33" t="s">
        <v>18</v>
      </c>
      <c r="D19" s="33"/>
      <c r="E19" s="115"/>
      <c r="F19" s="116">
        <v>100.4</v>
      </c>
      <c r="G19" s="117">
        <v>102.3</v>
      </c>
      <c r="H19" s="117">
        <v>110.29365854803702</v>
      </c>
      <c r="I19" s="117">
        <v>96.186292040707</v>
      </c>
      <c r="J19" s="117">
        <v>102.490842234417</v>
      </c>
      <c r="K19" s="117">
        <v>103.972041698501</v>
      </c>
      <c r="L19" s="117">
        <v>98.1297099050563</v>
      </c>
      <c r="M19" s="117">
        <v>103.37399200551101</v>
      </c>
      <c r="N19" s="117">
        <v>105.534970844422</v>
      </c>
      <c r="O19" s="117">
        <v>105.59622816959899</v>
      </c>
      <c r="P19" s="117">
        <v>108.96142171358801</v>
      </c>
      <c r="Q19" s="118"/>
      <c r="R19" s="119">
        <v>103.253732782033</v>
      </c>
      <c r="S19" s="120">
        <v>104.30644943876901</v>
      </c>
      <c r="T19" s="121">
        <v>100.25266898513101</v>
      </c>
      <c r="U19" s="121">
        <v>102.682614374796</v>
      </c>
      <c r="V19" s="122"/>
      <c r="W19" s="123">
        <v>102.35884769927299</v>
      </c>
      <c r="X19" s="119"/>
      <c r="Y19" s="119"/>
      <c r="Z19" s="32"/>
    </row>
    <row r="20" spans="2:26" ht="18" customHeight="1">
      <c r="B20" s="284"/>
      <c r="C20" s="34"/>
      <c r="D20" s="85" t="s">
        <v>13</v>
      </c>
      <c r="E20" s="86"/>
      <c r="F20" s="124">
        <v>100.2</v>
      </c>
      <c r="G20" s="87">
        <v>102.5</v>
      </c>
      <c r="H20" s="87">
        <v>109.573636458257</v>
      </c>
      <c r="I20" s="87">
        <v>95.38156970944381</v>
      </c>
      <c r="J20" s="87">
        <v>101.460348348573</v>
      </c>
      <c r="K20" s="87">
        <v>102.925553492796</v>
      </c>
      <c r="L20" s="87">
        <v>96.577881066795</v>
      </c>
      <c r="M20" s="87">
        <v>102.754140657589</v>
      </c>
      <c r="N20" s="87">
        <v>104.950331077</v>
      </c>
      <c r="O20" s="87">
        <v>104.93878008067199</v>
      </c>
      <c r="P20" s="87">
        <v>107.681066603564</v>
      </c>
      <c r="Q20" s="125"/>
      <c r="R20" s="126">
        <v>102.54368976254699</v>
      </c>
      <c r="S20" s="124">
        <v>104.050687204899</v>
      </c>
      <c r="T20" s="127">
        <v>99.4205763823799</v>
      </c>
      <c r="U20" s="127">
        <v>101.812411379765</v>
      </c>
      <c r="V20" s="95"/>
      <c r="W20" s="128">
        <v>101.80269974771701</v>
      </c>
      <c r="X20" s="126"/>
      <c r="Y20" s="126"/>
      <c r="Z20" s="32"/>
    </row>
    <row r="21" spans="2:26" ht="18" customHeight="1">
      <c r="B21" s="284"/>
      <c r="C21" s="34"/>
      <c r="D21" s="88" t="s">
        <v>19</v>
      </c>
      <c r="E21" s="89"/>
      <c r="F21" s="97">
        <v>102.3</v>
      </c>
      <c r="G21" s="98">
        <v>100.6</v>
      </c>
      <c r="H21" s="98">
        <v>115.72611193748901</v>
      </c>
      <c r="I21" s="98">
        <v>101.611596397072</v>
      </c>
      <c r="J21" s="98">
        <v>115.10431938276999</v>
      </c>
      <c r="K21" s="98">
        <v>117.794794860583</v>
      </c>
      <c r="L21" s="98">
        <v>114.84449255079201</v>
      </c>
      <c r="M21" s="98">
        <v>109.33725600139299</v>
      </c>
      <c r="N21" s="98">
        <v>112.40896599422301</v>
      </c>
      <c r="O21" s="98">
        <v>111.73760925566401</v>
      </c>
      <c r="P21" s="98">
        <v>122.758604031001</v>
      </c>
      <c r="Q21" s="129"/>
      <c r="R21" s="130">
        <v>109.860931225889</v>
      </c>
      <c r="S21" s="131">
        <v>106.273229246228</v>
      </c>
      <c r="T21" s="81">
        <v>108.006710954121</v>
      </c>
      <c r="U21" s="81">
        <v>111.987756516164</v>
      </c>
      <c r="V21" s="82"/>
      <c r="W21" s="132">
        <v>107.03215496219</v>
      </c>
      <c r="X21" s="130"/>
      <c r="Y21" s="130"/>
      <c r="Z21" s="32"/>
    </row>
    <row r="22" spans="2:26" ht="18" customHeight="1">
      <c r="B22" s="284"/>
      <c r="C22" s="133" t="s">
        <v>14</v>
      </c>
      <c r="D22" s="134"/>
      <c r="E22" s="135"/>
      <c r="F22" s="136">
        <v>92.7</v>
      </c>
      <c r="G22" s="87">
        <v>97.2</v>
      </c>
      <c r="H22" s="87">
        <v>106.90414852607898</v>
      </c>
      <c r="I22" s="87">
        <v>92.4911183544701</v>
      </c>
      <c r="J22" s="87">
        <v>96.6753335543217</v>
      </c>
      <c r="K22" s="87">
        <v>98.0134945469605</v>
      </c>
      <c r="L22" s="87">
        <v>92.3239893731253</v>
      </c>
      <c r="M22" s="87">
        <v>96.3735959256555</v>
      </c>
      <c r="N22" s="87">
        <v>96.717735452081</v>
      </c>
      <c r="O22" s="87">
        <v>99.2526254932447</v>
      </c>
      <c r="P22" s="87">
        <v>101.71885193535599</v>
      </c>
      <c r="Q22" s="137"/>
      <c r="R22" s="138">
        <v>97.14157613579431</v>
      </c>
      <c r="S22" s="139">
        <v>99.34286476777619</v>
      </c>
      <c r="T22" s="140">
        <v>94.9292686206432</v>
      </c>
      <c r="U22" s="140">
        <v>95.3422953802748</v>
      </c>
      <c r="V22" s="141"/>
      <c r="W22" s="142">
        <v>97.0439379392904</v>
      </c>
      <c r="X22" s="138"/>
      <c r="Y22" s="138"/>
      <c r="Z22" s="60"/>
    </row>
    <row r="23" spans="2:26" ht="18" customHeight="1">
      <c r="B23" s="285"/>
      <c r="C23" s="143" t="s">
        <v>15</v>
      </c>
      <c r="D23" s="144"/>
      <c r="E23" s="145"/>
      <c r="F23" s="146">
        <v>108</v>
      </c>
      <c r="G23" s="147">
        <v>105.4</v>
      </c>
      <c r="H23" s="147">
        <v>102.498547356188</v>
      </c>
      <c r="I23" s="147">
        <v>103.117101937657</v>
      </c>
      <c r="J23" s="147">
        <v>104.947405954715</v>
      </c>
      <c r="K23" s="147">
        <v>105.00817260542601</v>
      </c>
      <c r="L23" s="147">
        <v>104.60667937757499</v>
      </c>
      <c r="M23" s="147">
        <v>106.62212499260899</v>
      </c>
      <c r="N23" s="147">
        <v>108.508877999109</v>
      </c>
      <c r="O23" s="147">
        <v>105.729684908789</v>
      </c>
      <c r="P23" s="147">
        <v>105.866216501371</v>
      </c>
      <c r="Q23" s="148"/>
      <c r="R23" s="149">
        <v>105.561072218203</v>
      </c>
      <c r="S23" s="150">
        <v>104.738964679567</v>
      </c>
      <c r="T23" s="151">
        <v>104.73121477519601</v>
      </c>
      <c r="U23" s="151">
        <v>106.78619494535</v>
      </c>
      <c r="V23" s="152"/>
      <c r="W23" s="153">
        <v>104.90372069635201</v>
      </c>
      <c r="X23" s="149"/>
      <c r="Y23" s="149"/>
      <c r="Z23" s="60"/>
    </row>
    <row r="24" spans="2:26" ht="18" customHeight="1">
      <c r="B24" s="283" t="s">
        <v>41</v>
      </c>
      <c r="C24" s="33" t="s">
        <v>42</v>
      </c>
      <c r="D24" s="154"/>
      <c r="E24" s="155"/>
      <c r="F24" s="156">
        <v>268</v>
      </c>
      <c r="G24" s="157">
        <v>270</v>
      </c>
      <c r="H24" s="157">
        <v>271</v>
      </c>
      <c r="I24" s="157">
        <v>270</v>
      </c>
      <c r="J24" s="157">
        <v>273</v>
      </c>
      <c r="K24" s="157">
        <v>278</v>
      </c>
      <c r="L24" s="157">
        <v>280</v>
      </c>
      <c r="M24" s="157">
        <v>284</v>
      </c>
      <c r="N24" s="157">
        <v>283</v>
      </c>
      <c r="O24" s="157">
        <v>283</v>
      </c>
      <c r="P24" s="157">
        <v>293</v>
      </c>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v>202</v>
      </c>
      <c r="I25" s="164">
        <v>201</v>
      </c>
      <c r="J25" s="164">
        <v>203</v>
      </c>
      <c r="K25" s="164">
        <v>206</v>
      </c>
      <c r="L25" s="164">
        <v>208</v>
      </c>
      <c r="M25" s="164">
        <v>209</v>
      </c>
      <c r="N25" s="164">
        <v>208</v>
      </c>
      <c r="O25" s="164">
        <v>208</v>
      </c>
      <c r="P25" s="164">
        <v>210</v>
      </c>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v>50</v>
      </c>
      <c r="I26" s="171">
        <v>50</v>
      </c>
      <c r="J26" s="171">
        <v>51</v>
      </c>
      <c r="K26" s="171">
        <v>53</v>
      </c>
      <c r="L26" s="171">
        <v>53</v>
      </c>
      <c r="M26" s="171">
        <v>56</v>
      </c>
      <c r="N26" s="171">
        <v>56</v>
      </c>
      <c r="O26" s="171">
        <v>56</v>
      </c>
      <c r="P26" s="171">
        <v>64</v>
      </c>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v>19</v>
      </c>
      <c r="I27" s="178">
        <v>19</v>
      </c>
      <c r="J27" s="178">
        <v>19</v>
      </c>
      <c r="K27" s="178">
        <v>19</v>
      </c>
      <c r="L27" s="178">
        <v>19</v>
      </c>
      <c r="M27" s="178">
        <v>19</v>
      </c>
      <c r="N27" s="178">
        <v>19</v>
      </c>
      <c r="O27" s="178">
        <v>19</v>
      </c>
      <c r="P27" s="178">
        <v>19</v>
      </c>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v>207</v>
      </c>
      <c r="I28" s="184">
        <v>204</v>
      </c>
      <c r="J28" s="184">
        <v>198</v>
      </c>
      <c r="K28" s="184">
        <v>193</v>
      </c>
      <c r="L28" s="184">
        <v>213</v>
      </c>
      <c r="M28" s="184">
        <v>219</v>
      </c>
      <c r="N28" s="184">
        <v>219</v>
      </c>
      <c r="O28" s="184">
        <v>216</v>
      </c>
      <c r="P28" s="184">
        <v>215</v>
      </c>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v>172</v>
      </c>
      <c r="I29" s="191">
        <v>169</v>
      </c>
      <c r="J29" s="191">
        <v>164</v>
      </c>
      <c r="K29" s="191">
        <v>164</v>
      </c>
      <c r="L29" s="191">
        <v>177</v>
      </c>
      <c r="M29" s="191">
        <v>183</v>
      </c>
      <c r="N29" s="191">
        <v>183</v>
      </c>
      <c r="O29" s="191">
        <v>180</v>
      </c>
      <c r="P29" s="191">
        <v>179</v>
      </c>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v>35</v>
      </c>
      <c r="I30" s="178">
        <v>35</v>
      </c>
      <c r="J30" s="178">
        <v>34</v>
      </c>
      <c r="K30" s="178">
        <v>29</v>
      </c>
      <c r="L30" s="178">
        <v>36</v>
      </c>
      <c r="M30" s="178">
        <v>36</v>
      </c>
      <c r="N30" s="178">
        <v>36</v>
      </c>
      <c r="O30" s="178">
        <v>36</v>
      </c>
      <c r="P30" s="178">
        <v>36</v>
      </c>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hidden="1">
      <c r="B36" s="7" t="s">
        <v>215</v>
      </c>
      <c r="C36" s="277"/>
      <c r="D36" s="40"/>
      <c r="E36" s="11"/>
      <c r="F36" s="9"/>
      <c r="J36" s="10"/>
      <c r="W36" s="12"/>
      <c r="X36" s="12"/>
      <c r="Y36" s="12"/>
      <c r="Z36" s="12"/>
    </row>
    <row r="37" spans="2:26" ht="18" customHeight="1">
      <c r="B37" s="59"/>
      <c r="C37" s="59"/>
      <c r="D37" s="59"/>
      <c r="E37" s="17"/>
      <c r="F37" s="58"/>
      <c r="G37" s="58"/>
      <c r="H37" s="58"/>
      <c r="I37" s="58"/>
      <c r="J37" s="58"/>
      <c r="K37" s="58"/>
      <c r="L37" s="58"/>
      <c r="M37" s="58"/>
      <c r="N37" s="58"/>
      <c r="O37" s="58"/>
      <c r="P37" s="58"/>
      <c r="Q37" s="58"/>
      <c r="R37" s="58"/>
      <c r="S37" s="58"/>
      <c r="T37" s="58"/>
      <c r="U37" s="58"/>
      <c r="V37" s="58"/>
      <c r="W37" s="58"/>
      <c r="X37" s="58"/>
      <c r="Y37" s="58"/>
      <c r="Z37" s="58"/>
    </row>
    <row r="38" spans="2:25" ht="18" customHeight="1">
      <c r="B38" s="217" t="s">
        <v>100</v>
      </c>
      <c r="G38" s="14"/>
      <c r="I38" s="11" t="s">
        <v>0</v>
      </c>
      <c r="J38" s="11"/>
      <c r="K38" s="13"/>
      <c r="L38" s="13"/>
      <c r="Y38" s="11"/>
    </row>
    <row r="39" spans="2:25" s="9" customFormat="1" ht="18" customHeight="1">
      <c r="B39" s="218"/>
      <c r="C39" s="219"/>
      <c r="D39" s="220"/>
      <c r="E39" s="221"/>
      <c r="F39" s="222" t="s">
        <v>25</v>
      </c>
      <c r="G39" s="222" t="s">
        <v>22</v>
      </c>
      <c r="H39" s="222" t="s">
        <v>23</v>
      </c>
      <c r="I39" s="223" t="s">
        <v>24</v>
      </c>
      <c r="J39" s="41"/>
      <c r="K39" s="42"/>
      <c r="L39" s="42"/>
      <c r="M39" s="42"/>
      <c r="N39" s="42"/>
      <c r="O39" s="42"/>
      <c r="P39" s="42"/>
      <c r="Q39" s="42"/>
      <c r="R39" s="42"/>
      <c r="S39" s="42"/>
      <c r="T39" s="42"/>
      <c r="U39" s="42"/>
      <c r="V39" s="42"/>
      <c r="W39" s="42"/>
      <c r="X39" s="42"/>
      <c r="Y39" s="42"/>
    </row>
    <row r="40" spans="2:25" s="13" customFormat="1" ht="18" customHeight="1">
      <c r="B40" s="316" t="s">
        <v>98</v>
      </c>
      <c r="C40" s="319" t="s">
        <v>9</v>
      </c>
      <c r="D40" s="320"/>
      <c r="E40" s="321"/>
      <c r="F40" s="273">
        <v>115.473122599202</v>
      </c>
      <c r="G40" s="273">
        <v>116.406320234659</v>
      </c>
      <c r="H40" s="273">
        <v>116.510358986659</v>
      </c>
      <c r="I40" s="274">
        <v>114.67299163017</v>
      </c>
      <c r="J40" s="41"/>
      <c r="K40" s="42"/>
      <c r="L40" s="42"/>
      <c r="M40" s="42"/>
      <c r="N40" s="42"/>
      <c r="O40" s="42"/>
      <c r="P40" s="42"/>
      <c r="Q40" s="42"/>
      <c r="R40" s="42"/>
      <c r="S40" s="42"/>
      <c r="T40" s="42"/>
      <c r="U40" s="42"/>
      <c r="V40" s="42"/>
      <c r="W40" s="42"/>
      <c r="X40" s="42"/>
      <c r="Y40" s="42"/>
    </row>
    <row r="41" spans="2:25" s="13" customFormat="1" ht="18" customHeight="1">
      <c r="B41" s="317"/>
      <c r="C41" s="84"/>
      <c r="D41" s="85" t="s">
        <v>12</v>
      </c>
      <c r="E41" s="86"/>
      <c r="F41" s="127">
        <v>114.52464393056101</v>
      </c>
      <c r="G41" s="127">
        <v>114.89053902878501</v>
      </c>
      <c r="H41" s="127">
        <v>118.04629597579901</v>
      </c>
      <c r="I41" s="95">
        <v>113.40488610933399</v>
      </c>
      <c r="J41" s="41"/>
      <c r="K41" s="42"/>
      <c r="L41" s="42"/>
      <c r="M41" s="42"/>
      <c r="N41" s="42"/>
      <c r="O41" s="42"/>
      <c r="P41" s="42"/>
      <c r="Q41" s="42"/>
      <c r="R41" s="42"/>
      <c r="S41" s="42"/>
      <c r="T41" s="42"/>
      <c r="U41" s="42"/>
      <c r="V41" s="42"/>
      <c r="W41" s="42"/>
      <c r="X41" s="42"/>
      <c r="Y41" s="42"/>
    </row>
    <row r="42" spans="2:25" s="21" customFormat="1" ht="18" customHeight="1">
      <c r="B42" s="317"/>
      <c r="C42" s="84"/>
      <c r="D42" s="88" t="s">
        <v>17</v>
      </c>
      <c r="E42" s="89"/>
      <c r="F42" s="81">
        <v>118.60987750510299</v>
      </c>
      <c r="G42" s="81">
        <v>124.487168448139</v>
      </c>
      <c r="H42" s="81" t="s">
        <v>44</v>
      </c>
      <c r="I42" s="82">
        <v>121.755992407204</v>
      </c>
      <c r="J42" s="41"/>
      <c r="K42" s="42"/>
      <c r="L42" s="42"/>
      <c r="M42" s="42"/>
      <c r="N42" s="42"/>
      <c r="O42" s="42"/>
      <c r="P42" s="42"/>
      <c r="Q42" s="42"/>
      <c r="R42" s="42"/>
      <c r="S42" s="42"/>
      <c r="T42" s="42"/>
      <c r="U42" s="42"/>
      <c r="V42" s="42"/>
      <c r="W42" s="42"/>
      <c r="X42" s="42"/>
      <c r="Y42" s="42"/>
    </row>
    <row r="43" spans="1:25" ht="18" customHeight="1">
      <c r="A43" s="18"/>
      <c r="B43" s="317"/>
      <c r="C43" s="322" t="s">
        <v>3</v>
      </c>
      <c r="D43" s="323"/>
      <c r="E43" s="324"/>
      <c r="F43" s="127">
        <v>109.405504085839</v>
      </c>
      <c r="G43" s="127">
        <v>107.91346741012799</v>
      </c>
      <c r="H43" s="127">
        <v>100.738955823293</v>
      </c>
      <c r="I43" s="95">
        <v>113.224688582935</v>
      </c>
      <c r="J43" s="23"/>
      <c r="K43" s="42"/>
      <c r="L43" s="42"/>
      <c r="M43" s="42"/>
      <c r="N43" s="42"/>
      <c r="O43" s="42"/>
      <c r="P43" s="42"/>
      <c r="Q43" s="42"/>
      <c r="R43" s="42"/>
      <c r="S43" s="42"/>
      <c r="T43" s="42"/>
      <c r="U43" s="42"/>
      <c r="V43" s="42"/>
      <c r="W43" s="42"/>
      <c r="X43" s="42"/>
      <c r="Y43" s="42"/>
    </row>
    <row r="44" spans="1:25" ht="18" customHeight="1">
      <c r="A44" s="18"/>
      <c r="B44" s="318"/>
      <c r="C44" s="325" t="s">
        <v>4</v>
      </c>
      <c r="D44" s="326"/>
      <c r="E44" s="327"/>
      <c r="F44" s="181">
        <v>104.676285072138</v>
      </c>
      <c r="G44" s="269">
        <v>106.45976546704401</v>
      </c>
      <c r="H44" s="269">
        <v>117.18054054054</v>
      </c>
      <c r="I44" s="270">
        <v>100.160654301153</v>
      </c>
      <c r="J44" s="41"/>
      <c r="K44" s="42"/>
      <c r="L44" s="42"/>
      <c r="M44" s="42"/>
      <c r="N44" s="42"/>
      <c r="O44" s="42"/>
      <c r="P44" s="42"/>
      <c r="Q44" s="42"/>
      <c r="R44" s="42"/>
      <c r="S44" s="42"/>
      <c r="T44" s="42"/>
      <c r="U44" s="42"/>
      <c r="V44" s="42"/>
      <c r="W44" s="42"/>
      <c r="X44" s="42"/>
      <c r="Y44" s="42"/>
    </row>
    <row r="45" spans="2:25" s="13" customFormat="1" ht="18" customHeight="1">
      <c r="B45" s="283" t="s">
        <v>5</v>
      </c>
      <c r="C45" s="33" t="s">
        <v>18</v>
      </c>
      <c r="D45" s="33"/>
      <c r="E45" s="115"/>
      <c r="F45" s="160">
        <v>108.760925253427</v>
      </c>
      <c r="G45" s="271">
        <v>110.791244001584</v>
      </c>
      <c r="H45" s="271" t="s">
        <v>44</v>
      </c>
      <c r="I45" s="272">
        <v>105.161653042128</v>
      </c>
      <c r="J45" s="41"/>
      <c r="K45" s="42"/>
      <c r="L45" s="42"/>
      <c r="M45" s="42"/>
      <c r="N45" s="42"/>
      <c r="O45" s="42"/>
      <c r="P45" s="42"/>
      <c r="Q45" s="42"/>
      <c r="R45" s="42"/>
      <c r="S45" s="42"/>
      <c r="T45" s="42"/>
      <c r="U45" s="42"/>
      <c r="V45" s="42"/>
      <c r="W45" s="42"/>
      <c r="X45" s="42"/>
      <c r="Y45" s="42"/>
    </row>
    <row r="46" spans="2:25" s="13" customFormat="1" ht="18" customHeight="1">
      <c r="B46" s="284"/>
      <c r="C46" s="34"/>
      <c r="D46" s="85" t="s">
        <v>13</v>
      </c>
      <c r="E46" s="86"/>
      <c r="F46" s="127">
        <v>107.869852025955</v>
      </c>
      <c r="G46" s="127">
        <v>108.962103091424</v>
      </c>
      <c r="H46" s="127">
        <v>110.729984361487</v>
      </c>
      <c r="I46" s="95">
        <v>101.78093148341101</v>
      </c>
      <c r="J46" s="41"/>
      <c r="K46" s="42"/>
      <c r="L46" s="42"/>
      <c r="M46" s="42"/>
      <c r="N46" s="42"/>
      <c r="O46" s="42"/>
      <c r="P46" s="42"/>
      <c r="Q46" s="42"/>
      <c r="R46" s="42"/>
      <c r="S46" s="42"/>
      <c r="T46" s="42"/>
      <c r="U46" s="42"/>
      <c r="V46" s="42"/>
      <c r="W46" s="42"/>
      <c r="X46" s="42"/>
      <c r="Y46" s="42"/>
    </row>
    <row r="47" spans="2:25" s="21" customFormat="1" ht="18" customHeight="1">
      <c r="B47" s="284"/>
      <c r="C47" s="34"/>
      <c r="D47" s="88" t="s">
        <v>19</v>
      </c>
      <c r="E47" s="89"/>
      <c r="F47" s="267">
        <v>130.04954396312002</v>
      </c>
      <c r="G47" s="267">
        <v>120.19009678727599</v>
      </c>
      <c r="H47" s="267" t="s">
        <v>44</v>
      </c>
      <c r="I47" s="268">
        <v>121.22753760052001</v>
      </c>
      <c r="J47" s="41"/>
      <c r="K47" s="42"/>
      <c r="L47" s="42"/>
      <c r="M47" s="42"/>
      <c r="N47" s="42"/>
      <c r="O47" s="42"/>
      <c r="P47" s="42"/>
      <c r="Q47" s="42"/>
      <c r="R47" s="42"/>
      <c r="S47" s="42"/>
      <c r="T47" s="42"/>
      <c r="U47" s="42"/>
      <c r="V47" s="42"/>
      <c r="W47" s="42"/>
      <c r="X47" s="42"/>
      <c r="Y47" s="42"/>
    </row>
    <row r="48" spans="1:31" ht="18" customHeight="1">
      <c r="A48" s="18"/>
      <c r="B48" s="284"/>
      <c r="C48" s="133" t="s">
        <v>14</v>
      </c>
      <c r="D48" s="134"/>
      <c r="E48" s="135"/>
      <c r="F48" s="127">
        <v>101.915603891192</v>
      </c>
      <c r="G48" s="127">
        <v>101.98209786081</v>
      </c>
      <c r="H48" s="127">
        <v>92.54618473895579</v>
      </c>
      <c r="I48" s="95">
        <v>101.766084414486</v>
      </c>
      <c r="J48" s="41"/>
      <c r="K48" s="42"/>
      <c r="L48" s="42"/>
      <c r="M48" s="42"/>
      <c r="N48" s="42"/>
      <c r="O48" s="42"/>
      <c r="P48" s="42"/>
      <c r="Q48" s="42"/>
      <c r="R48" s="42"/>
      <c r="S48" s="42"/>
      <c r="T48" s="42"/>
      <c r="U48" s="42"/>
      <c r="V48" s="42"/>
      <c r="W48" s="42"/>
      <c r="X48" s="42"/>
      <c r="Y48" s="42"/>
      <c r="Z48" s="16"/>
      <c r="AA48" s="16"/>
      <c r="AB48" s="16"/>
      <c r="AC48" s="16"/>
      <c r="AD48" s="16"/>
      <c r="AE48" s="16"/>
    </row>
    <row r="49" spans="1:31" ht="18" customHeight="1">
      <c r="A49" s="18"/>
      <c r="B49" s="285"/>
      <c r="C49" s="143" t="s">
        <v>15</v>
      </c>
      <c r="D49" s="144"/>
      <c r="E49" s="145"/>
      <c r="F49" s="269">
        <v>105.84336047265599</v>
      </c>
      <c r="G49" s="269">
        <v>106.83943089430801</v>
      </c>
      <c r="H49" s="269">
        <v>119.64864864864799</v>
      </c>
      <c r="I49" s="270">
        <v>100.01456664238799</v>
      </c>
      <c r="J49" s="23"/>
      <c r="K49" s="42"/>
      <c r="L49" s="42"/>
      <c r="M49" s="42"/>
      <c r="N49" s="42"/>
      <c r="O49" s="42"/>
      <c r="P49" s="42"/>
      <c r="Q49" s="42"/>
      <c r="R49" s="42"/>
      <c r="S49" s="42"/>
      <c r="T49" s="42"/>
      <c r="U49" s="42"/>
      <c r="V49" s="42"/>
      <c r="W49" s="42"/>
      <c r="X49" s="42"/>
      <c r="Y49" s="42"/>
      <c r="Z49" s="16"/>
      <c r="AA49" s="16"/>
      <c r="AB49" s="16"/>
      <c r="AC49" s="16"/>
      <c r="AD49" s="16"/>
      <c r="AE49" s="16"/>
    </row>
    <row r="50" spans="2:26" s="13" customFormat="1" ht="18" customHeight="1">
      <c r="B50" s="57" t="s">
        <v>110</v>
      </c>
      <c r="C50" s="224"/>
      <c r="D50" s="224"/>
      <c r="E50" s="52"/>
      <c r="F50" s="53"/>
      <c r="G50" s="53"/>
      <c r="H50" s="54"/>
      <c r="I50" s="53"/>
      <c r="J50" s="46"/>
      <c r="K50" s="49"/>
      <c r="L50" s="42"/>
      <c r="M50" s="42"/>
      <c r="N50" s="42"/>
      <c r="O50" s="42"/>
      <c r="P50" s="42"/>
      <c r="Q50" s="42"/>
      <c r="R50" s="42"/>
      <c r="S50" s="42"/>
      <c r="T50" s="42"/>
      <c r="U50" s="42"/>
      <c r="V50" s="42"/>
      <c r="W50" s="42"/>
      <c r="X50" s="42"/>
      <c r="Y50" s="42"/>
      <c r="Z50" s="42"/>
    </row>
    <row r="51" spans="2:26" s="13" customFormat="1" ht="18" customHeight="1">
      <c r="B51" s="57" t="s">
        <v>109</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13" customFormat="1" ht="18" customHeight="1">
      <c r="B52" s="57" t="s">
        <v>101</v>
      </c>
      <c r="C52" s="50"/>
      <c r="D52" s="50"/>
      <c r="E52" s="50"/>
      <c r="F52" s="22"/>
      <c r="G52" s="22"/>
      <c r="H52" s="22"/>
      <c r="I52" s="22"/>
      <c r="J52" s="46"/>
      <c r="K52" s="49"/>
      <c r="L52" s="42"/>
      <c r="M52" s="42"/>
      <c r="N52" s="42"/>
      <c r="O52" s="42"/>
      <c r="P52" s="42"/>
      <c r="Q52" s="42"/>
      <c r="R52" s="42"/>
      <c r="S52" s="42"/>
      <c r="T52" s="42"/>
      <c r="U52" s="42"/>
      <c r="V52" s="42"/>
      <c r="W52" s="42"/>
      <c r="X52" s="42"/>
      <c r="Y52" s="42"/>
      <c r="Z52" s="42"/>
    </row>
    <row r="53" spans="2:26" s="21" customFormat="1" ht="18" customHeight="1">
      <c r="B53" s="57" t="s">
        <v>78</v>
      </c>
      <c r="C53" s="50"/>
      <c r="D53" s="50"/>
      <c r="E53" s="50"/>
      <c r="F53" s="22"/>
      <c r="G53" s="22"/>
      <c r="H53" s="51"/>
      <c r="I53" s="22"/>
      <c r="J53" s="46"/>
      <c r="K53" s="49"/>
      <c r="L53" s="42"/>
      <c r="M53" s="42"/>
      <c r="N53" s="42"/>
      <c r="O53" s="42"/>
      <c r="P53" s="42"/>
      <c r="Q53" s="42"/>
      <c r="R53" s="42"/>
      <c r="S53" s="42"/>
      <c r="T53" s="42"/>
      <c r="U53" s="42"/>
      <c r="V53" s="42"/>
      <c r="W53" s="42"/>
      <c r="X53" s="42"/>
      <c r="Y53" s="42"/>
      <c r="Z53" s="42"/>
    </row>
    <row r="54" spans="1:32" ht="18" customHeight="1">
      <c r="A54" s="18"/>
      <c r="B54" s="50" t="s">
        <v>273</v>
      </c>
      <c r="C54" s="50"/>
      <c r="D54" s="50"/>
      <c r="E54" s="43"/>
      <c r="F54" s="22"/>
      <c r="G54" s="22"/>
      <c r="H54" s="22"/>
      <c r="I54" s="22"/>
      <c r="J54" s="46"/>
      <c r="K54" s="49"/>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39"/>
      <c r="C55" s="37"/>
      <c r="D55" s="38"/>
      <c r="E55" s="38"/>
      <c r="F55" s="22"/>
      <c r="G55" s="22"/>
      <c r="H55" s="22"/>
      <c r="I55" s="22"/>
      <c r="J55" s="47"/>
      <c r="K55" s="48"/>
      <c r="L55" s="42"/>
      <c r="M55" s="42"/>
      <c r="N55" s="42"/>
      <c r="O55" s="42"/>
      <c r="P55" s="42"/>
      <c r="Q55" s="42"/>
      <c r="R55" s="42"/>
      <c r="S55" s="42"/>
      <c r="T55" s="42"/>
      <c r="U55" s="42"/>
      <c r="V55" s="42"/>
      <c r="W55" s="42"/>
      <c r="X55" s="42"/>
      <c r="Y55" s="42"/>
      <c r="Z55" s="42"/>
      <c r="AA55" s="16"/>
      <c r="AB55" s="16"/>
      <c r="AC55" s="16"/>
      <c r="AD55" s="16"/>
      <c r="AE55" s="16"/>
      <c r="AF55" s="16"/>
    </row>
    <row r="56" spans="1:32" ht="18" customHeight="1">
      <c r="A56" s="18"/>
      <c r="B56" s="59"/>
      <c r="C56" s="59"/>
      <c r="D56" s="59"/>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B57" s="3" t="s">
        <v>80</v>
      </c>
      <c r="C57" s="3" t="s">
        <v>54</v>
      </c>
      <c r="E57" s="63"/>
      <c r="F57" s="58"/>
      <c r="G57" s="58"/>
      <c r="H57" s="58"/>
      <c r="I57" s="58"/>
      <c r="J57" s="58"/>
      <c r="K57" s="58"/>
      <c r="L57" s="58"/>
      <c r="M57" s="58"/>
      <c r="N57" s="58"/>
      <c r="O57" s="58"/>
      <c r="P57" s="58"/>
      <c r="Q57" s="58"/>
      <c r="R57" s="58"/>
      <c r="S57" s="58"/>
      <c r="T57" s="58"/>
      <c r="U57" s="58"/>
      <c r="V57" s="58"/>
      <c r="W57" s="58"/>
      <c r="X57" s="58"/>
      <c r="Y57" s="58"/>
      <c r="AA57" s="58"/>
      <c r="AB57" s="16"/>
      <c r="AC57" s="16"/>
      <c r="AD57" s="16"/>
      <c r="AE57" s="16"/>
      <c r="AF57" s="16"/>
    </row>
    <row r="58" spans="1:32" ht="18" customHeight="1">
      <c r="A58" s="18"/>
      <c r="C58" s="40" t="s">
        <v>286</v>
      </c>
      <c r="D58" s="22"/>
      <c r="E58" s="22"/>
      <c r="F58" s="22"/>
      <c r="G58" s="22"/>
      <c r="H58" s="22"/>
      <c r="I58" s="42"/>
      <c r="J58" s="42"/>
      <c r="K58" s="42"/>
      <c r="L58" s="42"/>
      <c r="M58" s="42"/>
      <c r="N58" s="281"/>
      <c r="O58" s="281"/>
      <c r="P58" s="42"/>
      <c r="Q58" s="42"/>
      <c r="R58" s="42"/>
      <c r="S58" s="42"/>
      <c r="T58" s="42"/>
      <c r="U58" s="42"/>
      <c r="V58" s="42"/>
      <c r="W58" s="42"/>
      <c r="X58" s="42"/>
      <c r="Y58" s="42"/>
      <c r="Z58" s="42"/>
      <c r="AA58" s="16"/>
      <c r="AB58" s="16"/>
      <c r="AC58" s="16"/>
      <c r="AD58" s="16"/>
      <c r="AE58" s="16"/>
      <c r="AF58" s="16"/>
    </row>
    <row r="59" spans="1:32" ht="18" customHeight="1">
      <c r="A59" s="18"/>
      <c r="B59" s="44"/>
      <c r="C59" s="40" t="s">
        <v>275</v>
      </c>
      <c r="D59" s="22"/>
      <c r="E59" s="22"/>
      <c r="F59" s="22"/>
      <c r="G59" s="22"/>
      <c r="H59" s="22"/>
      <c r="I59" s="42"/>
      <c r="J59" s="42"/>
      <c r="K59" s="42"/>
      <c r="L59" s="42"/>
      <c r="M59" s="42"/>
      <c r="N59" s="281"/>
      <c r="O59" s="281"/>
      <c r="P59" s="42"/>
      <c r="Q59" s="42"/>
      <c r="R59" s="42"/>
      <c r="S59" s="42"/>
      <c r="T59" s="42"/>
      <c r="U59" s="42"/>
      <c r="V59" s="42"/>
      <c r="W59" s="42"/>
      <c r="X59" s="42"/>
      <c r="Y59" s="42"/>
      <c r="Z59" s="42"/>
      <c r="AA59" s="16"/>
      <c r="AB59" s="16"/>
      <c r="AC59" s="16"/>
      <c r="AD59" s="16"/>
      <c r="AE59" s="16"/>
      <c r="AF59" s="16"/>
    </row>
    <row r="60" spans="1:32" ht="18" customHeight="1">
      <c r="A60" s="18"/>
      <c r="B60" s="44"/>
      <c r="C60" s="40" t="s">
        <v>276</v>
      </c>
      <c r="D60" s="22"/>
      <c r="E60" s="22"/>
      <c r="F60" s="22"/>
      <c r="G60" s="22"/>
      <c r="H60" s="22"/>
      <c r="I60" s="42"/>
      <c r="J60" s="42"/>
      <c r="K60" s="42"/>
      <c r="L60" s="42"/>
      <c r="M60" s="42"/>
      <c r="N60" s="281"/>
      <c r="O60" s="281"/>
      <c r="P60" s="42"/>
      <c r="Q60" s="42"/>
      <c r="R60" s="42"/>
      <c r="S60" s="42"/>
      <c r="T60" s="42"/>
      <c r="U60" s="42"/>
      <c r="V60" s="42"/>
      <c r="W60" s="42"/>
      <c r="X60" s="42"/>
      <c r="Y60" s="42"/>
      <c r="Z60" s="42"/>
      <c r="AA60" s="16"/>
      <c r="AB60" s="16"/>
      <c r="AC60" s="16"/>
      <c r="AD60" s="16"/>
      <c r="AE60" s="16"/>
      <c r="AF60" s="16"/>
    </row>
    <row r="61" spans="1:32" ht="18" customHeight="1">
      <c r="A61" s="18"/>
      <c r="B61" s="44"/>
      <c r="C61" s="40"/>
      <c r="D61" s="22"/>
      <c r="E61" s="22"/>
      <c r="F61" s="22"/>
      <c r="G61" s="22"/>
      <c r="H61" s="22"/>
      <c r="I61" s="42"/>
      <c r="J61" s="42"/>
      <c r="K61" s="42"/>
      <c r="L61" s="42"/>
      <c r="M61" s="42"/>
      <c r="N61" s="281"/>
      <c r="O61" s="281"/>
      <c r="P61" s="42"/>
      <c r="Q61" s="42"/>
      <c r="R61" s="42"/>
      <c r="S61" s="42"/>
      <c r="T61" s="42"/>
      <c r="U61" s="42"/>
      <c r="V61" s="42"/>
      <c r="W61" s="42"/>
      <c r="X61" s="42"/>
      <c r="Y61" s="42"/>
      <c r="Z61" s="42"/>
      <c r="AA61" s="16"/>
      <c r="AB61" s="16"/>
      <c r="AC61" s="16"/>
      <c r="AD61" s="16"/>
      <c r="AE61" s="16"/>
      <c r="AF61" s="16"/>
    </row>
    <row r="62" spans="1:32" ht="18" customHeight="1">
      <c r="A62" s="18"/>
      <c r="B62" s="44"/>
      <c r="C62" s="3" t="s">
        <v>55</v>
      </c>
      <c r="D62" s="22"/>
      <c r="E62" s="22"/>
      <c r="F62" s="22"/>
      <c r="G62" s="22"/>
      <c r="H62" s="22"/>
      <c r="I62" s="42"/>
      <c r="J62" s="42"/>
      <c r="K62" s="42"/>
      <c r="L62" s="42"/>
      <c r="M62" s="42"/>
      <c r="N62" s="281"/>
      <c r="O62" s="281"/>
      <c r="P62" s="42"/>
      <c r="Q62" s="42"/>
      <c r="R62" s="42"/>
      <c r="S62" s="42"/>
      <c r="T62" s="42"/>
      <c r="U62" s="42"/>
      <c r="V62" s="42"/>
      <c r="W62" s="42"/>
      <c r="X62" s="42"/>
      <c r="Y62" s="42"/>
      <c r="Z62" s="42"/>
      <c r="AA62" s="16"/>
      <c r="AB62" s="16"/>
      <c r="AC62" s="16"/>
      <c r="AD62" s="16"/>
      <c r="AE62" s="16"/>
      <c r="AF62" s="16"/>
    </row>
    <row r="63" spans="1:32" ht="18" customHeight="1">
      <c r="A63" s="18"/>
      <c r="B63" s="44"/>
      <c r="C63" s="7" t="s">
        <v>277</v>
      </c>
      <c r="D63" s="22"/>
      <c r="E63" s="22"/>
      <c r="F63" s="22"/>
      <c r="G63" s="22"/>
      <c r="H63" s="22"/>
      <c r="I63" s="42"/>
      <c r="J63" s="42"/>
      <c r="K63" s="42"/>
      <c r="L63" s="40"/>
      <c r="M63" s="40" t="s">
        <v>278</v>
      </c>
      <c r="N63" s="281"/>
      <c r="O63" s="281"/>
      <c r="P63" s="42"/>
      <c r="Q63" s="42"/>
      <c r="R63" s="42"/>
      <c r="S63" s="42"/>
      <c r="T63" s="42"/>
      <c r="U63" s="42"/>
      <c r="V63" s="42"/>
      <c r="W63" s="42"/>
      <c r="X63" s="42"/>
      <c r="Y63" s="42"/>
      <c r="Z63" s="42"/>
      <c r="AA63" s="16"/>
      <c r="AB63" s="16"/>
      <c r="AC63" s="16"/>
      <c r="AD63" s="16"/>
      <c r="AE63" s="16"/>
      <c r="AF63" s="16"/>
    </row>
    <row r="64" spans="1:32" ht="18" customHeight="1">
      <c r="A64" s="18"/>
      <c r="B64" s="44"/>
      <c r="D64" s="45"/>
      <c r="E64" s="7"/>
      <c r="F64" s="22"/>
      <c r="G64" s="22"/>
      <c r="H64" s="22"/>
      <c r="I64" s="22"/>
      <c r="J64" s="22"/>
      <c r="K64" s="42"/>
      <c r="L64" s="42"/>
      <c r="M64" s="42"/>
      <c r="N64" s="40"/>
      <c r="O64" s="42"/>
      <c r="P64" s="42"/>
      <c r="Q64" s="42"/>
      <c r="R64" s="42"/>
      <c r="S64" s="42"/>
      <c r="T64" s="42"/>
      <c r="U64" s="42"/>
      <c r="V64" s="42"/>
      <c r="W64" s="42"/>
      <c r="X64" s="42"/>
      <c r="Y64" s="42"/>
      <c r="Z64" s="42"/>
      <c r="AA64" s="16"/>
      <c r="AB64" s="16"/>
      <c r="AC64" s="16"/>
      <c r="AD64" s="16"/>
      <c r="AE64" s="16"/>
      <c r="AF64" s="16"/>
    </row>
    <row r="65" spans="1:32" ht="18" customHeight="1">
      <c r="A65" s="18"/>
      <c r="B65" s="44"/>
      <c r="D65" s="45"/>
      <c r="E65" s="7"/>
      <c r="F65" s="22"/>
      <c r="G65" s="22"/>
      <c r="H65" s="22"/>
      <c r="I65" s="22"/>
      <c r="J65" s="22"/>
      <c r="K65" s="42"/>
      <c r="L65" s="42"/>
      <c r="M65" s="42"/>
      <c r="N65" s="40"/>
      <c r="O65" s="42"/>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3" t="s">
        <v>80</v>
      </c>
      <c r="C72" s="3" t="s">
        <v>56</v>
      </c>
      <c r="E72" s="7"/>
      <c r="F72" s="22"/>
      <c r="G72" s="22"/>
      <c r="H72" s="22"/>
      <c r="I72" s="22"/>
      <c r="J72" s="22"/>
      <c r="K72" s="42"/>
      <c r="L72" s="42"/>
      <c r="M72" s="42"/>
      <c r="N72" s="42"/>
      <c r="O72" s="42"/>
      <c r="P72" s="42"/>
      <c r="Q72" s="42"/>
      <c r="R72" s="42"/>
      <c r="S72" s="42"/>
      <c r="T72" s="42"/>
      <c r="U72" s="64"/>
      <c r="V72" s="42"/>
      <c r="W72" s="42"/>
      <c r="X72" s="42"/>
      <c r="Y72" s="42"/>
      <c r="Z72" s="42"/>
      <c r="AA72" s="16"/>
      <c r="AB72" s="16"/>
      <c r="AC72" s="16"/>
      <c r="AD72" s="16"/>
      <c r="AE72" s="16"/>
      <c r="AF72" s="16"/>
    </row>
    <row r="73" spans="1:32" ht="18" customHeight="1">
      <c r="A73" s="18"/>
      <c r="C73" s="20" t="s">
        <v>271</v>
      </c>
      <c r="D73" s="22"/>
      <c r="E73" s="22"/>
      <c r="F73" s="22"/>
      <c r="G73" s="22"/>
      <c r="J73" s="22"/>
      <c r="K73" s="42"/>
      <c r="L73" s="42"/>
      <c r="M73" s="42"/>
      <c r="N73" s="42"/>
      <c r="O73" s="42"/>
      <c r="P73" s="42"/>
      <c r="Q73" s="42"/>
      <c r="R73" s="42"/>
      <c r="S73" s="42"/>
      <c r="T73" s="42"/>
      <c r="U73" s="42"/>
      <c r="V73" s="42"/>
      <c r="W73" s="42"/>
      <c r="X73" s="42"/>
      <c r="Y73" s="42"/>
      <c r="Z73" s="42"/>
      <c r="AA73" s="16"/>
      <c r="AB73" s="16"/>
      <c r="AC73" s="16"/>
      <c r="AD73" s="16"/>
      <c r="AE73" s="16"/>
      <c r="AF73" s="16"/>
    </row>
    <row r="74" spans="1:32" ht="18" customHeight="1" hidden="1">
      <c r="A74" s="18"/>
      <c r="B74" s="19"/>
      <c r="C74" s="20" t="s">
        <v>102</v>
      </c>
      <c r="D74" s="22"/>
      <c r="E74" s="22"/>
      <c r="F74" s="22"/>
      <c r="G74" s="22"/>
      <c r="J74" s="22"/>
      <c r="K74" s="42"/>
      <c r="L74" s="42"/>
      <c r="M74" s="42"/>
      <c r="N74" s="42"/>
      <c r="O74" s="42"/>
      <c r="P74" s="42"/>
      <c r="Q74" s="42"/>
      <c r="R74" s="42"/>
      <c r="S74" s="42"/>
      <c r="T74" s="42"/>
      <c r="U74" s="42"/>
      <c r="V74" s="42"/>
      <c r="W74" s="42"/>
      <c r="X74" s="42"/>
      <c r="Y74" s="42"/>
      <c r="Z74" s="42"/>
      <c r="AA74" s="16"/>
      <c r="AB74" s="16"/>
      <c r="AC74" s="16"/>
      <c r="AD74" s="16"/>
      <c r="AE74" s="16"/>
      <c r="AF74" s="16"/>
    </row>
    <row r="75" spans="1:32" ht="18" customHeight="1">
      <c r="A75" s="18"/>
      <c r="C75" s="20" t="s">
        <v>272</v>
      </c>
      <c r="D75" s="22"/>
      <c r="E75" s="22"/>
      <c r="F75" s="22"/>
      <c r="G75" s="22"/>
      <c r="J75" s="22"/>
      <c r="K75" s="42"/>
      <c r="L75" s="42"/>
      <c r="M75" s="42"/>
      <c r="N75" s="42"/>
      <c r="O75" s="42"/>
      <c r="P75" s="42"/>
      <c r="Q75" s="42"/>
      <c r="R75" s="42"/>
      <c r="S75" s="42"/>
      <c r="T75" s="42"/>
      <c r="U75" s="42"/>
      <c r="V75" s="42"/>
      <c r="W75" s="42"/>
      <c r="X75" s="42"/>
      <c r="Y75" s="42"/>
      <c r="Z75" s="42"/>
      <c r="AA75" s="16"/>
      <c r="AB75" s="16"/>
      <c r="AC75" s="16"/>
      <c r="AD75" s="16"/>
      <c r="AE75" s="16"/>
      <c r="AF75" s="16"/>
    </row>
    <row r="76" spans="1:32" ht="18" customHeight="1">
      <c r="A76" s="18"/>
      <c r="C76" s="20" t="s">
        <v>140</v>
      </c>
      <c r="D76" s="22"/>
      <c r="E76" s="22"/>
      <c r="F76" s="22"/>
      <c r="G76" s="22"/>
      <c r="J76" s="22"/>
      <c r="K76" s="42"/>
      <c r="L76" s="42"/>
      <c r="M76" s="42"/>
      <c r="N76" s="42"/>
      <c r="O76" s="42"/>
      <c r="P76" s="42"/>
      <c r="Q76" s="42"/>
      <c r="R76" s="42"/>
      <c r="S76" s="42"/>
      <c r="T76" s="42"/>
      <c r="U76" s="42"/>
      <c r="V76" s="42"/>
      <c r="W76" s="42"/>
      <c r="X76" s="42"/>
      <c r="Y76" s="42"/>
      <c r="Z76" s="42"/>
      <c r="AA76" s="16"/>
      <c r="AB76" s="16"/>
      <c r="AC76" s="16"/>
      <c r="AD76" s="16"/>
      <c r="AE76" s="16"/>
      <c r="AF76" s="16"/>
    </row>
    <row r="77" ht="18" customHeight="1"/>
    <row r="78" spans="1:32" ht="18" customHeight="1">
      <c r="A78" s="18"/>
      <c r="B78" s="13" t="s">
        <v>58</v>
      </c>
      <c r="W78" s="17"/>
      <c r="Y78" s="11" t="s">
        <v>0</v>
      </c>
      <c r="AA78" s="62"/>
      <c r="AB78" s="16"/>
      <c r="AC78" s="16"/>
      <c r="AD78" s="16"/>
      <c r="AE78" s="16"/>
      <c r="AF78" s="16"/>
    </row>
    <row r="79" spans="1:32" ht="18" customHeight="1">
      <c r="A79" s="18"/>
      <c r="B79" s="225"/>
      <c r="C79" s="226"/>
      <c r="D79" s="226"/>
      <c r="E79" s="227"/>
      <c r="F79" s="228" t="s">
        <v>65</v>
      </c>
      <c r="G79" s="229" t="s">
        <v>66</v>
      </c>
      <c r="H79" s="229" t="s">
        <v>67</v>
      </c>
      <c r="I79" s="229" t="s">
        <v>68</v>
      </c>
      <c r="J79" s="229" t="s">
        <v>69</v>
      </c>
      <c r="K79" s="229" t="s">
        <v>70</v>
      </c>
      <c r="L79" s="229" t="s">
        <v>31</v>
      </c>
      <c r="M79" s="229" t="s">
        <v>32</v>
      </c>
      <c r="N79" s="229" t="s">
        <v>33</v>
      </c>
      <c r="O79" s="229" t="s">
        <v>71</v>
      </c>
      <c r="P79" s="229" t="s">
        <v>72</v>
      </c>
      <c r="Q79" s="230" t="s">
        <v>73</v>
      </c>
      <c r="R79" s="231" t="str">
        <f>R11</f>
        <v>２月まで</v>
      </c>
      <c r="S79" s="232" t="s">
        <v>74</v>
      </c>
      <c r="T79" s="233" t="s">
        <v>75</v>
      </c>
      <c r="U79" s="233" t="s">
        <v>76</v>
      </c>
      <c r="V79" s="234" t="s">
        <v>77</v>
      </c>
      <c r="W79" s="232" t="s">
        <v>37</v>
      </c>
      <c r="X79" s="235" t="s">
        <v>38</v>
      </c>
      <c r="Y79" s="236" t="s">
        <v>39</v>
      </c>
      <c r="AA79" s="56"/>
      <c r="AB79" s="16"/>
      <c r="AC79" s="16"/>
      <c r="AD79" s="16"/>
      <c r="AE79" s="16"/>
      <c r="AF79" s="16"/>
    </row>
    <row r="80" spans="1:32" ht="18" customHeight="1">
      <c r="A80" s="18"/>
      <c r="B80" s="286" t="s">
        <v>59</v>
      </c>
      <c r="C80" s="287"/>
      <c r="D80" s="288"/>
      <c r="E80" s="237" t="s">
        <v>60</v>
      </c>
      <c r="F80" s="238">
        <v>102.2</v>
      </c>
      <c r="G80" s="239">
        <v>104.9</v>
      </c>
      <c r="H80" s="239">
        <v>102.6</v>
      </c>
      <c r="I80" s="239">
        <v>111</v>
      </c>
      <c r="J80" s="239">
        <v>102.4</v>
      </c>
      <c r="K80" s="239">
        <v>95</v>
      </c>
      <c r="L80" s="239">
        <v>109.5</v>
      </c>
      <c r="M80" s="239">
        <v>107.3</v>
      </c>
      <c r="N80" s="239">
        <v>111.7</v>
      </c>
      <c r="O80" s="239">
        <v>108.7</v>
      </c>
      <c r="P80" s="239">
        <v>109.7</v>
      </c>
      <c r="Q80" s="240">
        <v>83</v>
      </c>
      <c r="R80" s="241">
        <v>106.3</v>
      </c>
      <c r="S80" s="242">
        <v>103.3</v>
      </c>
      <c r="T80" s="239">
        <v>103</v>
      </c>
      <c r="U80" s="239">
        <v>109.6</v>
      </c>
      <c r="V80" s="240">
        <v>100.4</v>
      </c>
      <c r="W80" s="241">
        <v>103.2</v>
      </c>
      <c r="X80" s="243">
        <v>105.2</v>
      </c>
      <c r="Y80" s="243">
        <v>104.3</v>
      </c>
      <c r="AA80" s="58"/>
      <c r="AB80" s="16"/>
      <c r="AC80" s="16"/>
      <c r="AD80" s="16"/>
      <c r="AE80" s="16"/>
      <c r="AF80" s="16"/>
    </row>
    <row r="81" spans="1:32" ht="18" customHeight="1">
      <c r="A81" s="18"/>
      <c r="B81" s="289"/>
      <c r="C81" s="290"/>
      <c r="D81" s="291"/>
      <c r="E81" s="244" t="s">
        <v>96</v>
      </c>
      <c r="F81" s="245">
        <v>119.1</v>
      </c>
      <c r="G81" s="246">
        <v>108.1</v>
      </c>
      <c r="H81" s="246">
        <v>114.4</v>
      </c>
      <c r="I81" s="246">
        <v>100</v>
      </c>
      <c r="J81" s="246">
        <v>107.8</v>
      </c>
      <c r="K81" s="246">
        <v>107.5</v>
      </c>
      <c r="L81" s="246">
        <v>109.8</v>
      </c>
      <c r="M81" s="246">
        <v>105.4</v>
      </c>
      <c r="N81" s="246">
        <v>110.6</v>
      </c>
      <c r="O81" s="246">
        <v>102.7</v>
      </c>
      <c r="P81" s="246">
        <v>101.5</v>
      </c>
      <c r="Q81" s="99">
        <v>129.9</v>
      </c>
      <c r="R81" s="247">
        <v>107.6</v>
      </c>
      <c r="S81" s="245">
        <v>113.6</v>
      </c>
      <c r="T81" s="246">
        <v>104.5</v>
      </c>
      <c r="U81" s="246">
        <v>108.7</v>
      </c>
      <c r="V81" s="99">
        <v>109.9</v>
      </c>
      <c r="W81" s="248">
        <v>109.2</v>
      </c>
      <c r="X81" s="249">
        <v>109.2</v>
      </c>
      <c r="Y81" s="249">
        <v>109.2</v>
      </c>
      <c r="AA81" s="58"/>
      <c r="AB81" s="16"/>
      <c r="AC81" s="16"/>
      <c r="AD81" s="16"/>
      <c r="AE81" s="16"/>
      <c r="AF81" s="16"/>
    </row>
    <row r="82" spans="1:32" ht="18" customHeight="1">
      <c r="A82" s="18"/>
      <c r="B82" s="292"/>
      <c r="C82" s="293"/>
      <c r="D82" s="294"/>
      <c r="E82" s="250" t="s">
        <v>97</v>
      </c>
      <c r="F82" s="251">
        <v>100.54879056493</v>
      </c>
      <c r="G82" s="252">
        <v>101.66476865735301</v>
      </c>
      <c r="H82" s="252">
        <v>95.0297744594115</v>
      </c>
      <c r="I82" s="252">
        <v>110.97742540634098</v>
      </c>
      <c r="J82" s="252">
        <v>103.805009561857</v>
      </c>
      <c r="K82" s="252">
        <v>97.6835650304038</v>
      </c>
      <c r="L82" s="252">
        <v>99.2819057164288</v>
      </c>
      <c r="M82" s="252">
        <v>108.91396119593699</v>
      </c>
      <c r="N82" s="252">
        <v>102.569779232151</v>
      </c>
      <c r="O82" s="252">
        <v>104.171647660169</v>
      </c>
      <c r="P82" s="252">
        <v>99.8926512312967</v>
      </c>
      <c r="Q82" s="253">
        <v>112.851637127211</v>
      </c>
      <c r="R82" s="254">
        <v>102.5</v>
      </c>
      <c r="S82" s="251">
        <v>98.993552325019</v>
      </c>
      <c r="T82" s="252">
        <v>104.558289150116</v>
      </c>
      <c r="U82" s="252">
        <v>103.665918437137</v>
      </c>
      <c r="V82" s="253">
        <v>106.056953083653</v>
      </c>
      <c r="W82" s="254">
        <v>101.587112652147</v>
      </c>
      <c r="X82" s="255">
        <v>104.769435281032</v>
      </c>
      <c r="Y82" s="255">
        <v>103.37227185588699</v>
      </c>
      <c r="AA82" s="58"/>
      <c r="AB82" s="16"/>
      <c r="AC82" s="16"/>
      <c r="AD82" s="16"/>
      <c r="AE82" s="16"/>
      <c r="AF82" s="16"/>
    </row>
    <row r="83" spans="1:32" ht="18" customHeight="1">
      <c r="A83" s="18"/>
      <c r="B83" s="295" t="s">
        <v>61</v>
      </c>
      <c r="C83" s="296"/>
      <c r="D83" s="297"/>
      <c r="E83" s="237" t="s">
        <v>60</v>
      </c>
      <c r="F83" s="245">
        <v>101.1</v>
      </c>
      <c r="G83" s="246">
        <v>105</v>
      </c>
      <c r="H83" s="246">
        <v>100.8</v>
      </c>
      <c r="I83" s="246">
        <v>107.8</v>
      </c>
      <c r="J83" s="246">
        <v>100.7</v>
      </c>
      <c r="K83" s="246">
        <v>93.7</v>
      </c>
      <c r="L83" s="246">
        <v>107.3</v>
      </c>
      <c r="M83" s="246">
        <v>105</v>
      </c>
      <c r="N83" s="246">
        <v>107.5</v>
      </c>
      <c r="O83" s="246">
        <v>106.2</v>
      </c>
      <c r="P83" s="246">
        <v>107</v>
      </c>
      <c r="Q83" s="99">
        <v>81.9</v>
      </c>
      <c r="R83" s="256">
        <v>104.1</v>
      </c>
      <c r="S83" s="257">
        <v>102.3</v>
      </c>
      <c r="T83" s="258">
        <v>100.9</v>
      </c>
      <c r="U83" s="258">
        <v>106.6</v>
      </c>
      <c r="V83" s="259">
        <v>98.2</v>
      </c>
      <c r="W83" s="248">
        <v>101.6</v>
      </c>
      <c r="X83" s="249">
        <v>102.7</v>
      </c>
      <c r="Y83" s="249">
        <v>102.2</v>
      </c>
      <c r="AA83" s="58"/>
      <c r="AB83" s="16"/>
      <c r="AC83" s="16"/>
      <c r="AD83" s="16"/>
      <c r="AE83" s="16"/>
      <c r="AF83" s="16"/>
    </row>
    <row r="84" spans="1:32" ht="18" customHeight="1">
      <c r="A84" s="18"/>
      <c r="B84" s="298"/>
      <c r="C84" s="299"/>
      <c r="D84" s="300"/>
      <c r="E84" s="244" t="s">
        <v>96</v>
      </c>
      <c r="F84" s="93">
        <v>115.3</v>
      </c>
      <c r="G84" s="260">
        <v>105</v>
      </c>
      <c r="H84" s="260">
        <v>111.6</v>
      </c>
      <c r="I84" s="260">
        <v>98.5</v>
      </c>
      <c r="J84" s="260">
        <v>105.1</v>
      </c>
      <c r="K84" s="260">
        <v>103</v>
      </c>
      <c r="L84" s="260">
        <v>106.2</v>
      </c>
      <c r="M84" s="260">
        <v>100.2</v>
      </c>
      <c r="N84" s="260">
        <v>108.8</v>
      </c>
      <c r="O84" s="260">
        <v>99.4</v>
      </c>
      <c r="P84" s="260">
        <v>97.2</v>
      </c>
      <c r="Q84" s="91">
        <v>128.2</v>
      </c>
      <c r="R84" s="247">
        <v>104.4</v>
      </c>
      <c r="S84" s="261">
        <v>110.4</v>
      </c>
      <c r="T84" s="260">
        <v>101.7</v>
      </c>
      <c r="U84" s="260">
        <v>105.2</v>
      </c>
      <c r="V84" s="91">
        <v>106.9</v>
      </c>
      <c r="W84" s="247">
        <v>106.2</v>
      </c>
      <c r="X84" s="262">
        <v>106</v>
      </c>
      <c r="Y84" s="262">
        <v>106.1</v>
      </c>
      <c r="AA84" s="58"/>
      <c r="AB84" s="16"/>
      <c r="AC84" s="16"/>
      <c r="AD84" s="16"/>
      <c r="AE84" s="16"/>
      <c r="AF84" s="16"/>
    </row>
    <row r="85" spans="1:32" ht="18" customHeight="1">
      <c r="A85" s="18"/>
      <c r="B85" s="301"/>
      <c r="C85" s="302"/>
      <c r="D85" s="303"/>
      <c r="E85" s="250" t="s">
        <v>97</v>
      </c>
      <c r="F85" s="251">
        <v>99.3395160468668</v>
      </c>
      <c r="G85" s="252">
        <v>99.5956524529272</v>
      </c>
      <c r="H85" s="252">
        <v>95.9099156020984</v>
      </c>
      <c r="I85" s="252">
        <v>107.736310895498</v>
      </c>
      <c r="J85" s="252">
        <v>102.24867733217499</v>
      </c>
      <c r="K85" s="252">
        <v>97.0202536883553</v>
      </c>
      <c r="L85" s="252">
        <v>98.4060507250621</v>
      </c>
      <c r="M85" s="252">
        <v>107.418273937314</v>
      </c>
      <c r="N85" s="252">
        <v>101.73693499833301</v>
      </c>
      <c r="O85" s="252">
        <v>104.146975056576</v>
      </c>
      <c r="P85" s="252">
        <v>101.580222413246</v>
      </c>
      <c r="Q85" s="253">
        <v>112.74713810206201</v>
      </c>
      <c r="R85" s="254">
        <v>101.6</v>
      </c>
      <c r="S85" s="251">
        <v>98.25124828304041</v>
      </c>
      <c r="T85" s="252">
        <v>102.673321556772</v>
      </c>
      <c r="U85" s="252">
        <v>102.59259434970001</v>
      </c>
      <c r="V85" s="253">
        <v>106.476110125313</v>
      </c>
      <c r="W85" s="254">
        <v>100.30172791341201</v>
      </c>
      <c r="X85" s="255">
        <v>104.369756856894</v>
      </c>
      <c r="Y85" s="255">
        <v>102.569426105942</v>
      </c>
      <c r="AA85" s="58"/>
      <c r="AB85" s="16"/>
      <c r="AC85" s="16"/>
      <c r="AD85" s="16"/>
      <c r="AE85" s="16"/>
      <c r="AF85" s="16"/>
    </row>
    <row r="86" spans="1:32" ht="18" customHeight="1">
      <c r="A86" s="18"/>
      <c r="B86" s="304" t="s">
        <v>62</v>
      </c>
      <c r="C86" s="305"/>
      <c r="D86" s="306"/>
      <c r="E86" s="237" t="s">
        <v>60</v>
      </c>
      <c r="F86" s="263">
        <v>114.5</v>
      </c>
      <c r="G86" s="239">
        <v>104.7</v>
      </c>
      <c r="H86" s="239">
        <v>117.8</v>
      </c>
      <c r="I86" s="239">
        <v>137.8</v>
      </c>
      <c r="J86" s="239">
        <v>115.8</v>
      </c>
      <c r="K86" s="239">
        <v>108.2</v>
      </c>
      <c r="L86" s="239">
        <v>128.6</v>
      </c>
      <c r="M86" s="239">
        <v>126.4</v>
      </c>
      <c r="N86" s="239">
        <v>148.7</v>
      </c>
      <c r="O86" s="239">
        <v>121.8</v>
      </c>
      <c r="P86" s="239">
        <v>127.5</v>
      </c>
      <c r="Q86" s="240">
        <v>91.3</v>
      </c>
      <c r="R86" s="241">
        <v>124.3</v>
      </c>
      <c r="S86" s="242">
        <v>112.7</v>
      </c>
      <c r="T86" s="239">
        <v>121.9</v>
      </c>
      <c r="U86" s="239">
        <v>135.1</v>
      </c>
      <c r="V86" s="240">
        <v>114.4</v>
      </c>
      <c r="W86" s="241">
        <v>117.3</v>
      </c>
      <c r="X86" s="243">
        <v>123.8</v>
      </c>
      <c r="Y86" s="243">
        <v>121.2</v>
      </c>
      <c r="AA86" s="58"/>
      <c r="AB86" s="16"/>
      <c r="AC86" s="16"/>
      <c r="AD86" s="16"/>
      <c r="AE86" s="16"/>
      <c r="AF86" s="16"/>
    </row>
    <row r="87" spans="1:32" ht="18" customHeight="1">
      <c r="A87" s="18"/>
      <c r="B87" s="307"/>
      <c r="C87" s="308"/>
      <c r="D87" s="309"/>
      <c r="E87" s="244" t="s">
        <v>96</v>
      </c>
      <c r="F87" s="101">
        <v>152.1</v>
      </c>
      <c r="G87" s="246">
        <v>140.5</v>
      </c>
      <c r="H87" s="246">
        <v>133.5</v>
      </c>
      <c r="I87" s="246">
        <v>110.8</v>
      </c>
      <c r="J87" s="246">
        <v>127.1</v>
      </c>
      <c r="K87" s="246">
        <v>143.7</v>
      </c>
      <c r="L87" s="246">
        <v>135.8</v>
      </c>
      <c r="M87" s="246">
        <v>145.5</v>
      </c>
      <c r="N87" s="246">
        <v>123.7</v>
      </c>
      <c r="O87" s="246">
        <v>122.4</v>
      </c>
      <c r="P87" s="246">
        <v>129.3</v>
      </c>
      <c r="Q87" s="99">
        <v>142.3</v>
      </c>
      <c r="R87" s="247">
        <v>131.4</v>
      </c>
      <c r="S87" s="264">
        <v>141.1</v>
      </c>
      <c r="T87" s="246">
        <v>125.5</v>
      </c>
      <c r="U87" s="246">
        <v>134.1</v>
      </c>
      <c r="V87" s="99">
        <v>129.1</v>
      </c>
      <c r="W87" s="248">
        <v>133.1</v>
      </c>
      <c r="X87" s="249">
        <v>131.6</v>
      </c>
      <c r="Y87" s="249">
        <v>132.2</v>
      </c>
      <c r="AA87" s="58"/>
      <c r="AB87" s="16"/>
      <c r="AC87" s="16"/>
      <c r="AD87" s="16"/>
      <c r="AE87" s="16"/>
      <c r="AF87" s="16"/>
    </row>
    <row r="88" spans="1:32" ht="18" customHeight="1">
      <c r="A88" s="18"/>
      <c r="B88" s="310"/>
      <c r="C88" s="311"/>
      <c r="D88" s="312"/>
      <c r="E88" s="250" t="s">
        <v>97</v>
      </c>
      <c r="F88" s="251">
        <v>109.10712699796402</v>
      </c>
      <c r="G88" s="252">
        <v>118.662252871571</v>
      </c>
      <c r="H88" s="252">
        <v>89.5810230180914</v>
      </c>
      <c r="I88" s="252">
        <v>133.631810146486</v>
      </c>
      <c r="J88" s="252">
        <v>113.904728483464</v>
      </c>
      <c r="K88" s="252">
        <v>101.756962589913</v>
      </c>
      <c r="L88" s="252">
        <v>104.75382049161901</v>
      </c>
      <c r="M88" s="252">
        <v>117.876913710585</v>
      </c>
      <c r="N88" s="252">
        <v>108.46086345668999</v>
      </c>
      <c r="O88" s="252">
        <v>104.30493062486602</v>
      </c>
      <c r="P88" s="252">
        <v>91.27647181395831</v>
      </c>
      <c r="Q88" s="253">
        <v>113.58445016512</v>
      </c>
      <c r="R88" s="254">
        <v>108.1</v>
      </c>
      <c r="S88" s="251">
        <v>104.23290102073199</v>
      </c>
      <c r="T88" s="252">
        <v>116.906766788096</v>
      </c>
      <c r="U88" s="252">
        <v>110.596480844809</v>
      </c>
      <c r="V88" s="253">
        <v>103.636507093673</v>
      </c>
      <c r="W88" s="254">
        <v>110.345229819267</v>
      </c>
      <c r="X88" s="255">
        <v>107.21776966738099</v>
      </c>
      <c r="Y88" s="255">
        <v>108.520313622232</v>
      </c>
      <c r="AA88" s="58"/>
      <c r="AB88" s="16"/>
      <c r="AC88" s="16"/>
      <c r="AD88" s="16"/>
      <c r="AE88" s="16"/>
      <c r="AF88" s="16"/>
    </row>
    <row r="89" spans="1:32" ht="18" customHeight="1">
      <c r="A89" s="18"/>
      <c r="B89" s="295" t="s">
        <v>63</v>
      </c>
      <c r="C89" s="296"/>
      <c r="D89" s="297"/>
      <c r="E89" s="237" t="s">
        <v>60</v>
      </c>
      <c r="F89" s="257">
        <v>101.7</v>
      </c>
      <c r="G89" s="258">
        <v>106.7</v>
      </c>
      <c r="H89" s="258">
        <v>103.4</v>
      </c>
      <c r="I89" s="258">
        <v>114.5</v>
      </c>
      <c r="J89" s="258">
        <v>105.4</v>
      </c>
      <c r="K89" s="258">
        <v>97.5</v>
      </c>
      <c r="L89" s="258">
        <v>108.2</v>
      </c>
      <c r="M89" s="258">
        <v>104.6</v>
      </c>
      <c r="N89" s="258">
        <v>109.5</v>
      </c>
      <c r="O89" s="258">
        <v>105.7</v>
      </c>
      <c r="P89" s="258">
        <v>98.9</v>
      </c>
      <c r="Q89" s="259">
        <v>77.1</v>
      </c>
      <c r="R89" s="247">
        <v>105.8</v>
      </c>
      <c r="S89" s="257">
        <v>104</v>
      </c>
      <c r="T89" s="258">
        <v>107.3</v>
      </c>
      <c r="U89" s="258">
        <v>107.6</v>
      </c>
      <c r="V89" s="259">
        <v>95.5</v>
      </c>
      <c r="W89" s="265">
        <v>105.6</v>
      </c>
      <c r="X89" s="266">
        <v>101.5</v>
      </c>
      <c r="Y89" s="266">
        <v>103.5</v>
      </c>
      <c r="AA89" s="58"/>
      <c r="AB89" s="16"/>
      <c r="AC89" s="16"/>
      <c r="AD89" s="16"/>
      <c r="AE89" s="16"/>
      <c r="AF89" s="16"/>
    </row>
    <row r="90" spans="1:32" ht="18" customHeight="1">
      <c r="A90" s="18"/>
      <c r="B90" s="298"/>
      <c r="C90" s="299"/>
      <c r="D90" s="300"/>
      <c r="E90" s="244" t="s">
        <v>96</v>
      </c>
      <c r="F90" s="93">
        <v>109.2</v>
      </c>
      <c r="G90" s="260">
        <v>97.4</v>
      </c>
      <c r="H90" s="260">
        <v>112</v>
      </c>
      <c r="I90" s="260">
        <v>91.4</v>
      </c>
      <c r="J90" s="260">
        <v>100.3</v>
      </c>
      <c r="K90" s="260">
        <v>99</v>
      </c>
      <c r="L90" s="260">
        <v>101.2</v>
      </c>
      <c r="M90" s="260">
        <v>99.6</v>
      </c>
      <c r="N90" s="260">
        <v>103.6</v>
      </c>
      <c r="O90" s="260">
        <v>90.6</v>
      </c>
      <c r="P90" s="260">
        <v>95.5</v>
      </c>
      <c r="Q90" s="91">
        <v>126</v>
      </c>
      <c r="R90" s="247">
        <v>99.2</v>
      </c>
      <c r="S90" s="261">
        <v>106</v>
      </c>
      <c r="T90" s="260">
        <v>95.5</v>
      </c>
      <c r="U90" s="260">
        <v>101.6</v>
      </c>
      <c r="V90" s="91">
        <v>100.2</v>
      </c>
      <c r="W90" s="247">
        <v>100.7</v>
      </c>
      <c r="X90" s="262">
        <v>100.9</v>
      </c>
      <c r="Y90" s="262">
        <v>100.8</v>
      </c>
      <c r="AA90" s="58"/>
      <c r="AB90" s="16"/>
      <c r="AC90" s="16"/>
      <c r="AD90" s="16"/>
      <c r="AE90" s="16"/>
      <c r="AF90" s="16"/>
    </row>
    <row r="91" spans="1:32" ht="18" customHeight="1">
      <c r="A91" s="18"/>
      <c r="B91" s="301"/>
      <c r="C91" s="302"/>
      <c r="D91" s="303"/>
      <c r="E91" s="250" t="s">
        <v>97</v>
      </c>
      <c r="F91" s="251">
        <v>95.6028384497016</v>
      </c>
      <c r="G91" s="252">
        <v>98.8746258631078</v>
      </c>
      <c r="H91" s="252">
        <v>89.5681231223317</v>
      </c>
      <c r="I91" s="252">
        <v>111.15911451096201</v>
      </c>
      <c r="J91" s="252">
        <v>106.14631328667501</v>
      </c>
      <c r="K91" s="252">
        <v>95.2903731566746</v>
      </c>
      <c r="L91" s="252">
        <v>96.87848446281549</v>
      </c>
      <c r="M91" s="252">
        <v>102.65659448039399</v>
      </c>
      <c r="N91" s="252">
        <v>100.624624813142</v>
      </c>
      <c r="O91" s="252">
        <v>108.045924005685</v>
      </c>
      <c r="P91" s="252">
        <v>103.43558282208501</v>
      </c>
      <c r="Q91" s="253">
        <v>107.984477892756</v>
      </c>
      <c r="R91" s="254">
        <v>101.2</v>
      </c>
      <c r="S91" s="251">
        <v>94.3634474492193</v>
      </c>
      <c r="T91" s="252">
        <v>105.72172915508101</v>
      </c>
      <c r="U91" s="252">
        <v>100.198752721208</v>
      </c>
      <c r="V91" s="253">
        <v>107.07283698602399</v>
      </c>
      <c r="W91" s="254">
        <v>99.807473244783</v>
      </c>
      <c r="X91" s="255">
        <v>103.624647491143</v>
      </c>
      <c r="Y91" s="255">
        <v>101.763714190477</v>
      </c>
      <c r="AA91" s="58"/>
      <c r="AB91" s="16"/>
      <c r="AC91" s="16"/>
      <c r="AD91" s="16"/>
      <c r="AE91" s="16"/>
      <c r="AF91" s="16"/>
    </row>
    <row r="92" spans="1:32" ht="18" customHeight="1">
      <c r="A92" s="18"/>
      <c r="B92" s="295" t="s">
        <v>64</v>
      </c>
      <c r="C92" s="296"/>
      <c r="D92" s="297"/>
      <c r="E92" s="237" t="s">
        <v>60</v>
      </c>
      <c r="F92" s="261">
        <v>99.4</v>
      </c>
      <c r="G92" s="260">
        <v>98.4</v>
      </c>
      <c r="H92" s="260">
        <v>97.5</v>
      </c>
      <c r="I92" s="260">
        <v>94.2</v>
      </c>
      <c r="J92" s="260">
        <v>95.5</v>
      </c>
      <c r="K92" s="260">
        <v>96.1</v>
      </c>
      <c r="L92" s="260">
        <v>99.1</v>
      </c>
      <c r="M92" s="260">
        <v>100.4</v>
      </c>
      <c r="N92" s="260">
        <v>98.2</v>
      </c>
      <c r="O92" s="260">
        <v>100.5</v>
      </c>
      <c r="P92" s="260">
        <v>108.2</v>
      </c>
      <c r="Q92" s="91">
        <v>106.3</v>
      </c>
      <c r="R92" s="247">
        <v>98.4</v>
      </c>
      <c r="S92" s="261">
        <v>98.3</v>
      </c>
      <c r="T92" s="260">
        <v>94</v>
      </c>
      <c r="U92" s="260">
        <v>99.1</v>
      </c>
      <c r="V92" s="91">
        <v>102.8</v>
      </c>
      <c r="W92" s="247">
        <v>96.2</v>
      </c>
      <c r="X92" s="262">
        <v>101.2</v>
      </c>
      <c r="Y92" s="262">
        <v>98.7</v>
      </c>
      <c r="AA92" s="58"/>
      <c r="AB92" s="16"/>
      <c r="AC92" s="16"/>
      <c r="AD92" s="16"/>
      <c r="AE92" s="16"/>
      <c r="AF92" s="16"/>
    </row>
    <row r="93" spans="1:32" ht="18" customHeight="1">
      <c r="A93" s="18"/>
      <c r="B93" s="298"/>
      <c r="C93" s="299"/>
      <c r="D93" s="300"/>
      <c r="E93" s="244" t="s">
        <v>96</v>
      </c>
      <c r="F93" s="93">
        <v>105.6</v>
      </c>
      <c r="G93" s="260">
        <v>107.8</v>
      </c>
      <c r="H93" s="260">
        <v>99.7</v>
      </c>
      <c r="I93" s="260">
        <v>107.8</v>
      </c>
      <c r="J93" s="260">
        <v>104.9</v>
      </c>
      <c r="K93" s="260">
        <v>104</v>
      </c>
      <c r="L93" s="260">
        <v>105</v>
      </c>
      <c r="M93" s="260">
        <v>100.6</v>
      </c>
      <c r="N93" s="260">
        <v>105.1</v>
      </c>
      <c r="O93" s="260">
        <v>109.7</v>
      </c>
      <c r="P93" s="260">
        <v>101.7</v>
      </c>
      <c r="Q93" s="91">
        <v>101.8</v>
      </c>
      <c r="R93" s="247">
        <v>105.3</v>
      </c>
      <c r="S93" s="261">
        <v>104.2</v>
      </c>
      <c r="T93" s="260">
        <v>106.5</v>
      </c>
      <c r="U93" s="260">
        <v>103.6</v>
      </c>
      <c r="V93" s="91">
        <v>106.6</v>
      </c>
      <c r="W93" s="247">
        <v>105.5</v>
      </c>
      <c r="X93" s="262">
        <v>105</v>
      </c>
      <c r="Y93" s="262">
        <v>105.2</v>
      </c>
      <c r="AA93" s="58"/>
      <c r="AB93" s="16"/>
      <c r="AC93" s="16"/>
      <c r="AD93" s="16"/>
      <c r="AE93" s="16"/>
      <c r="AF93" s="16"/>
    </row>
    <row r="94" spans="1:32" ht="18" customHeight="1">
      <c r="A94" s="18"/>
      <c r="B94" s="301"/>
      <c r="C94" s="302"/>
      <c r="D94" s="303"/>
      <c r="E94" s="250" t="s">
        <v>97</v>
      </c>
      <c r="F94" s="251">
        <v>103.912983041423</v>
      </c>
      <c r="G94" s="252">
        <v>100.730091825982</v>
      </c>
      <c r="H94" s="252">
        <v>107.08193331610201</v>
      </c>
      <c r="I94" s="252">
        <v>96.92338033724481</v>
      </c>
      <c r="J94" s="252">
        <v>96.3299772653458</v>
      </c>
      <c r="K94" s="252">
        <v>101.817951479065</v>
      </c>
      <c r="L94" s="252">
        <v>101.576467745832</v>
      </c>
      <c r="M94" s="252">
        <v>104.637507489514</v>
      </c>
      <c r="N94" s="252">
        <v>101.10451906084299</v>
      </c>
      <c r="O94" s="252">
        <v>96.3906917840747</v>
      </c>
      <c r="P94" s="252">
        <v>98.20518050173361</v>
      </c>
      <c r="Q94" s="253">
        <v>104.40847479931502</v>
      </c>
      <c r="R94" s="254">
        <v>100.4</v>
      </c>
      <c r="S94" s="251">
        <v>104.12003128393701</v>
      </c>
      <c r="T94" s="252">
        <v>97.1165750620448</v>
      </c>
      <c r="U94" s="252">
        <v>102.38909641198899</v>
      </c>
      <c r="V94" s="253">
        <v>99.4426873409193</v>
      </c>
      <c r="W94" s="254">
        <v>100.495209844138</v>
      </c>
      <c r="X94" s="255">
        <v>100.71904235709299</v>
      </c>
      <c r="Y94" s="255">
        <v>100.7917437343</v>
      </c>
      <c r="AA94" s="58"/>
      <c r="AB94" s="16"/>
      <c r="AC94" s="16"/>
      <c r="AD94" s="16"/>
      <c r="AE94" s="16"/>
      <c r="AF94" s="16"/>
    </row>
    <row r="95" ht="18" customHeight="1">
      <c r="Y95" s="11" t="s">
        <v>90</v>
      </c>
    </row>
  </sheetData>
  <sheetProtection/>
  <mergeCells count="24">
    <mergeCell ref="W1:Z1"/>
    <mergeCell ref="W2:Z2"/>
    <mergeCell ref="W3:Z3"/>
    <mergeCell ref="W4:Z4"/>
    <mergeCell ref="C6:E6"/>
    <mergeCell ref="W6:Z6"/>
    <mergeCell ref="W7:Z7"/>
    <mergeCell ref="B12:B18"/>
    <mergeCell ref="C13:E13"/>
    <mergeCell ref="C16:E16"/>
    <mergeCell ref="C17:E17"/>
    <mergeCell ref="B19:B23"/>
    <mergeCell ref="B24:B30"/>
    <mergeCell ref="C28:E28"/>
    <mergeCell ref="B40:B44"/>
    <mergeCell ref="C40:E40"/>
    <mergeCell ref="C43:E43"/>
    <mergeCell ref="C44:E44"/>
    <mergeCell ref="B45:B49"/>
    <mergeCell ref="B80:D82"/>
    <mergeCell ref="B83:D85"/>
    <mergeCell ref="B86:D88"/>
    <mergeCell ref="B89:D91"/>
    <mergeCell ref="B92:D94"/>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5" max="25" man="1"/>
  </rowBreaks>
  <drawing r:id="rId1"/>
</worksheet>
</file>

<file path=xl/worksheets/sheet3.xml><?xml version="1.0" encoding="utf-8"?>
<worksheet xmlns="http://schemas.openxmlformats.org/spreadsheetml/2006/main" xmlns:r="http://schemas.openxmlformats.org/officeDocument/2006/relationships">
  <dimension ref="A1:AF95"/>
  <sheetViews>
    <sheetView showGridLines="0" zoomScaleSheetLayoutView="70" zoomScalePageLayoutView="0" workbookViewId="0" topLeftCell="A28">
      <selection activeCell="B54" sqref="B54"/>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41674</v>
      </c>
      <c r="X1" s="332"/>
      <c r="Y1" s="332"/>
      <c r="Z1" s="332"/>
    </row>
    <row r="2" spans="23:26" ht="18" customHeight="1">
      <c r="W2" s="328" t="s">
        <v>6</v>
      </c>
      <c r="X2" s="328"/>
      <c r="Y2" s="328"/>
      <c r="Z2" s="328"/>
    </row>
    <row r="3" spans="2:27" ht="18" customHeight="1">
      <c r="B3" s="5" t="str">
        <f>+"平成26年"&amp;AA3&amp;"月度（平成26年３月決算期）月次売上概況（速報）についてのお知らせ"</f>
        <v>平成26年１月度（平成26年３月決算期）月次売上概況（速報）についてのお知らせ</v>
      </c>
      <c r="W3" s="328" t="s">
        <v>21</v>
      </c>
      <c r="X3" s="328"/>
      <c r="Y3" s="328"/>
      <c r="Z3" s="328"/>
      <c r="AA3" s="6" t="s">
        <v>264</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■平成26年"&amp;AA3&amp;"月度概況　売上高前期比"</f>
        <v> ■平成26年１月度概況　売上高前期比</v>
      </c>
      <c r="C5" s="55"/>
      <c r="D5" s="55"/>
      <c r="E5" s="55"/>
      <c r="F5" s="282"/>
      <c r="G5" s="211"/>
      <c r="H5" s="211"/>
      <c r="I5" s="212" t="s">
        <v>91</v>
      </c>
      <c r="J5" s="211"/>
      <c r="K5" s="211"/>
      <c r="L5" s="211"/>
      <c r="M5" s="211"/>
      <c r="N5" s="211"/>
      <c r="O5" s="211"/>
      <c r="P5" s="211"/>
      <c r="Q5" s="211"/>
      <c r="W5" s="8" t="s">
        <v>8</v>
      </c>
      <c r="X5" s="4"/>
      <c r="Y5" s="4"/>
      <c r="Z5" s="4"/>
    </row>
    <row r="6" spans="2:26" ht="18" customHeight="1">
      <c r="B6" s="55"/>
      <c r="C6" s="333" t="s">
        <v>2</v>
      </c>
      <c r="D6" s="333"/>
      <c r="E6" s="334"/>
      <c r="F6" s="213">
        <f>O12/100</f>
        <v>1.09337783506277</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f>O19/100</f>
        <v>1.05596228169599</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81</v>
      </c>
      <c r="I11" s="206" t="s">
        <v>82</v>
      </c>
      <c r="J11" s="206" t="s">
        <v>83</v>
      </c>
      <c r="K11" s="206" t="s">
        <v>84</v>
      </c>
      <c r="L11" s="206" t="s">
        <v>31</v>
      </c>
      <c r="M11" s="206" t="s">
        <v>32</v>
      </c>
      <c r="N11" s="206" t="s">
        <v>33</v>
      </c>
      <c r="O11" s="206" t="s">
        <v>34</v>
      </c>
      <c r="P11" s="206" t="s">
        <v>35</v>
      </c>
      <c r="Q11" s="207" t="s">
        <v>36</v>
      </c>
      <c r="R11" s="208" t="str">
        <f>+""&amp;AA3&amp;"月まで"</f>
        <v>１月まで</v>
      </c>
      <c r="S11" s="205" t="s">
        <v>74</v>
      </c>
      <c r="T11" s="206" t="s">
        <v>75</v>
      </c>
      <c r="U11" s="206" t="s">
        <v>76</v>
      </c>
      <c r="V11" s="207" t="s">
        <v>77</v>
      </c>
      <c r="W11" s="205" t="s">
        <v>37</v>
      </c>
      <c r="X11" s="209" t="s">
        <v>38</v>
      </c>
      <c r="Y11" s="210" t="s">
        <v>39</v>
      </c>
      <c r="Z11" s="56"/>
    </row>
    <row r="12" spans="2:26" ht="18" customHeight="1">
      <c r="B12" s="283" t="s">
        <v>1</v>
      </c>
      <c r="C12" s="65" t="s">
        <v>2</v>
      </c>
      <c r="D12" s="66"/>
      <c r="E12" s="67"/>
      <c r="F12" s="68">
        <v>106.9</v>
      </c>
      <c r="G12" s="69">
        <v>111.8</v>
      </c>
      <c r="H12" s="69">
        <v>121.144545108212</v>
      </c>
      <c r="I12" s="69">
        <v>104.567531478165</v>
      </c>
      <c r="J12" s="69">
        <v>111.92828676308099</v>
      </c>
      <c r="K12" s="69">
        <v>112.056733219725</v>
      </c>
      <c r="L12" s="69">
        <v>105.198961021125</v>
      </c>
      <c r="M12" s="69">
        <v>109.707610240549</v>
      </c>
      <c r="N12" s="69">
        <v>110.560031784682</v>
      </c>
      <c r="O12" s="69">
        <v>109.337783506277</v>
      </c>
      <c r="P12" s="69"/>
      <c r="Q12" s="70"/>
      <c r="R12" s="71">
        <v>110.03986824317</v>
      </c>
      <c r="S12" s="72">
        <v>113.133417527321</v>
      </c>
      <c r="T12" s="73">
        <v>109.006315345643</v>
      </c>
      <c r="U12" s="73">
        <v>108.714313373676</v>
      </c>
      <c r="V12" s="74"/>
      <c r="W12" s="75">
        <v>111.126065171388</v>
      </c>
      <c r="X12" s="71"/>
      <c r="Y12" s="71"/>
      <c r="Z12" s="32"/>
    </row>
    <row r="13" spans="2:26" ht="18" customHeight="1">
      <c r="B13" s="284"/>
      <c r="C13" s="329" t="s">
        <v>9</v>
      </c>
      <c r="D13" s="330"/>
      <c r="E13" s="331"/>
      <c r="F13" s="76">
        <v>107.1</v>
      </c>
      <c r="G13" s="77">
        <v>111.6</v>
      </c>
      <c r="H13" s="77">
        <v>120.56249540212501</v>
      </c>
      <c r="I13" s="77">
        <v>103.999942622348</v>
      </c>
      <c r="J13" s="77">
        <v>111.911277702049</v>
      </c>
      <c r="K13" s="77">
        <v>111.722172692111</v>
      </c>
      <c r="L13" s="77">
        <v>105.909930644555</v>
      </c>
      <c r="M13" s="77">
        <v>110.40848651491999</v>
      </c>
      <c r="N13" s="77">
        <v>112.567424710137</v>
      </c>
      <c r="O13" s="77">
        <v>111.057102909245</v>
      </c>
      <c r="P13" s="77"/>
      <c r="Q13" s="78"/>
      <c r="R13" s="79">
        <v>110.53471962508301</v>
      </c>
      <c r="S13" s="80">
        <v>112.98818423369299</v>
      </c>
      <c r="T13" s="81">
        <v>108.585916587506</v>
      </c>
      <c r="U13" s="81">
        <v>109.90995451604</v>
      </c>
      <c r="V13" s="82"/>
      <c r="W13" s="83">
        <v>110.826438050929</v>
      </c>
      <c r="X13" s="79"/>
      <c r="Y13" s="79"/>
      <c r="Z13" s="32"/>
    </row>
    <row r="14" spans="2:26" ht="18" customHeight="1">
      <c r="B14" s="284"/>
      <c r="C14" s="84"/>
      <c r="D14" s="85" t="s">
        <v>12</v>
      </c>
      <c r="E14" s="86"/>
      <c r="F14" s="76">
        <v>108.8</v>
      </c>
      <c r="G14" s="87">
        <v>113.2</v>
      </c>
      <c r="H14" s="87">
        <v>120.125384634994</v>
      </c>
      <c r="I14" s="87">
        <v>104.551167653987</v>
      </c>
      <c r="J14" s="87">
        <v>113.003692603914</v>
      </c>
      <c r="K14" s="87">
        <v>113.268469959298</v>
      </c>
      <c r="L14" s="87">
        <v>105.179042121721</v>
      </c>
      <c r="M14" s="87">
        <v>111.128623728604</v>
      </c>
      <c r="N14" s="87">
        <v>112.309888579614</v>
      </c>
      <c r="O14" s="87">
        <v>112.028752877508</v>
      </c>
      <c r="P14" s="87"/>
      <c r="Q14" s="78"/>
      <c r="R14" s="79">
        <v>111.17212310659099</v>
      </c>
      <c r="S14" s="80">
        <v>113.984971464995</v>
      </c>
      <c r="T14" s="81">
        <v>109.620896423108</v>
      </c>
      <c r="U14" s="81">
        <v>109.84696945830501</v>
      </c>
      <c r="V14" s="82"/>
      <c r="W14" s="83">
        <v>111.857241329463</v>
      </c>
      <c r="X14" s="79"/>
      <c r="Y14" s="79"/>
      <c r="Z14" s="32"/>
    </row>
    <row r="15" spans="2:26" ht="18" customHeight="1">
      <c r="B15" s="284"/>
      <c r="C15" s="84"/>
      <c r="D15" s="88" t="s">
        <v>17</v>
      </c>
      <c r="E15" s="89"/>
      <c r="F15" s="76">
        <v>101.8</v>
      </c>
      <c r="G15" s="77">
        <v>103.8</v>
      </c>
      <c r="H15" s="77">
        <v>118.53024775014201</v>
      </c>
      <c r="I15" s="77">
        <v>104.31657087458399</v>
      </c>
      <c r="J15" s="77">
        <v>106.304038055753</v>
      </c>
      <c r="K15" s="77">
        <v>101.10122345205</v>
      </c>
      <c r="L15" s="77">
        <v>108.389426277629</v>
      </c>
      <c r="M15" s="77">
        <v>106.740336737395</v>
      </c>
      <c r="N15" s="77">
        <v>112.15756565590999</v>
      </c>
      <c r="O15" s="77">
        <v>109.18144961840399</v>
      </c>
      <c r="P15" s="77"/>
      <c r="Q15" s="78"/>
      <c r="R15" s="79">
        <v>107.516738400645</v>
      </c>
      <c r="S15" s="80">
        <v>108.068430670118</v>
      </c>
      <c r="T15" s="81">
        <v>103.805423287705</v>
      </c>
      <c r="U15" s="81">
        <v>109.117853206644</v>
      </c>
      <c r="V15" s="82"/>
      <c r="W15" s="83">
        <v>105.869961072144</v>
      </c>
      <c r="X15" s="79"/>
      <c r="Y15" s="79"/>
      <c r="Z15" s="32"/>
    </row>
    <row r="16" spans="2:26" ht="18" customHeight="1">
      <c r="B16" s="284"/>
      <c r="C16" s="322" t="s">
        <v>3</v>
      </c>
      <c r="D16" s="323"/>
      <c r="E16" s="324"/>
      <c r="F16" s="90">
        <v>101.2</v>
      </c>
      <c r="G16" s="87">
        <v>107.8</v>
      </c>
      <c r="H16" s="87">
        <v>117.79946909089401</v>
      </c>
      <c r="I16" s="87">
        <v>101.94613587813599</v>
      </c>
      <c r="J16" s="87">
        <v>107.29712251879499</v>
      </c>
      <c r="K16" s="87">
        <v>108.122385677181</v>
      </c>
      <c r="L16" s="87">
        <v>100.548304250333</v>
      </c>
      <c r="M16" s="87">
        <v>104.03250820674901</v>
      </c>
      <c r="N16" s="87">
        <v>103.527475917863</v>
      </c>
      <c r="O16" s="87">
        <v>106.319394211558</v>
      </c>
      <c r="P16" s="87"/>
      <c r="Q16" s="91"/>
      <c r="R16" s="92">
        <v>105.692620926524</v>
      </c>
      <c r="S16" s="93">
        <v>109.313737408698</v>
      </c>
      <c r="T16" s="94">
        <v>104.873228397883</v>
      </c>
      <c r="U16" s="94">
        <v>102.810475273008</v>
      </c>
      <c r="V16" s="95"/>
      <c r="W16" s="96">
        <v>106.992899095609</v>
      </c>
      <c r="X16" s="92"/>
      <c r="Y16" s="92"/>
      <c r="Z16" s="31"/>
    </row>
    <row r="17" spans="2:26" ht="18" customHeight="1">
      <c r="B17" s="284"/>
      <c r="C17" s="325" t="s">
        <v>4</v>
      </c>
      <c r="D17" s="326"/>
      <c r="E17" s="327"/>
      <c r="F17" s="97">
        <v>107.5</v>
      </c>
      <c r="G17" s="98">
        <v>105</v>
      </c>
      <c r="H17" s="98">
        <v>101.97319124136199</v>
      </c>
      <c r="I17" s="98">
        <v>102.557300509337</v>
      </c>
      <c r="J17" s="98">
        <v>105.31723143475101</v>
      </c>
      <c r="K17" s="98">
        <v>104.76159027869501</v>
      </c>
      <c r="L17" s="98">
        <v>104.608495553206</v>
      </c>
      <c r="M17" s="98">
        <v>106.823696514174</v>
      </c>
      <c r="N17" s="98">
        <v>108.482426088059</v>
      </c>
      <c r="O17" s="98">
        <v>105.36340852130299</v>
      </c>
      <c r="P17" s="98"/>
      <c r="Q17" s="99"/>
      <c r="R17" s="100">
        <v>105.184375870495</v>
      </c>
      <c r="S17" s="101">
        <v>104.27323714283601</v>
      </c>
      <c r="T17" s="102">
        <v>104.52705610337001</v>
      </c>
      <c r="U17" s="102">
        <v>106.844141624389</v>
      </c>
      <c r="V17" s="103"/>
      <c r="W17" s="104">
        <v>104.54641770607</v>
      </c>
      <c r="X17" s="100"/>
      <c r="Y17" s="100"/>
      <c r="Z17" s="31"/>
    </row>
    <row r="18" spans="2:26" ht="18" customHeight="1">
      <c r="B18" s="285"/>
      <c r="C18" s="15" t="s">
        <v>40</v>
      </c>
      <c r="D18" s="105"/>
      <c r="E18" s="106"/>
      <c r="F18" s="107">
        <v>105.5</v>
      </c>
      <c r="G18" s="108">
        <v>112.9</v>
      </c>
      <c r="H18" s="108">
        <v>125.098749840673</v>
      </c>
      <c r="I18" s="108">
        <v>109.68430667567499</v>
      </c>
      <c r="J18" s="108">
        <v>112.019907585372</v>
      </c>
      <c r="K18" s="108">
        <v>114.54179485955301</v>
      </c>
      <c r="L18" s="108">
        <v>100.47592557069001</v>
      </c>
      <c r="M18" s="108">
        <v>105.130720859919</v>
      </c>
      <c r="N18" s="108">
        <v>97.1189144063223</v>
      </c>
      <c r="O18" s="108">
        <v>96.80383110973469</v>
      </c>
      <c r="P18" s="108"/>
      <c r="Q18" s="109"/>
      <c r="R18" s="110">
        <v>106.69975045367698</v>
      </c>
      <c r="S18" s="111">
        <v>114.043261181484</v>
      </c>
      <c r="T18" s="112">
        <v>112.04930200494101</v>
      </c>
      <c r="U18" s="112">
        <v>100.79353418258701</v>
      </c>
      <c r="V18" s="113"/>
      <c r="W18" s="114">
        <v>113.13589287730701</v>
      </c>
      <c r="X18" s="110"/>
      <c r="Y18" s="110"/>
      <c r="Z18" s="31"/>
    </row>
    <row r="19" spans="2:26" ht="18" customHeight="1">
      <c r="B19" s="283" t="s">
        <v>5</v>
      </c>
      <c r="C19" s="33" t="s">
        <v>18</v>
      </c>
      <c r="D19" s="33"/>
      <c r="E19" s="115"/>
      <c r="F19" s="116">
        <v>100.4</v>
      </c>
      <c r="G19" s="117">
        <v>102.3</v>
      </c>
      <c r="H19" s="117">
        <v>110.29365854803702</v>
      </c>
      <c r="I19" s="117">
        <v>96.186292040707</v>
      </c>
      <c r="J19" s="117">
        <v>102.490842234417</v>
      </c>
      <c r="K19" s="117">
        <v>103.972041698501</v>
      </c>
      <c r="L19" s="117">
        <v>98.1297099050563</v>
      </c>
      <c r="M19" s="117">
        <v>103.37399200551101</v>
      </c>
      <c r="N19" s="117">
        <v>105.534970844422</v>
      </c>
      <c r="O19" s="117">
        <v>105.59622816959899</v>
      </c>
      <c r="P19" s="117"/>
      <c r="Q19" s="118"/>
      <c r="R19" s="119">
        <v>102.89425310404201</v>
      </c>
      <c r="S19" s="120">
        <v>104.30644943876901</v>
      </c>
      <c r="T19" s="121">
        <v>100.25266898513101</v>
      </c>
      <c r="U19" s="121">
        <v>102.682614374796</v>
      </c>
      <c r="V19" s="122"/>
      <c r="W19" s="123">
        <v>102.35884769927299</v>
      </c>
      <c r="X19" s="119"/>
      <c r="Y19" s="119"/>
      <c r="Z19" s="32"/>
    </row>
    <row r="20" spans="2:26" ht="18" customHeight="1">
      <c r="B20" s="284"/>
      <c r="C20" s="34"/>
      <c r="D20" s="85" t="s">
        <v>13</v>
      </c>
      <c r="E20" s="86"/>
      <c r="F20" s="124">
        <v>100.2</v>
      </c>
      <c r="G20" s="87">
        <v>102.5</v>
      </c>
      <c r="H20" s="87">
        <v>109.573636458257</v>
      </c>
      <c r="I20" s="87">
        <v>95.38156970944381</v>
      </c>
      <c r="J20" s="87">
        <v>101.460348348573</v>
      </c>
      <c r="K20" s="87">
        <v>102.925553492796</v>
      </c>
      <c r="L20" s="87">
        <v>96.577881066795</v>
      </c>
      <c r="M20" s="87">
        <v>102.754140657589</v>
      </c>
      <c r="N20" s="87">
        <v>104.950331077</v>
      </c>
      <c r="O20" s="87">
        <v>104.93878008067199</v>
      </c>
      <c r="P20" s="87"/>
      <c r="Q20" s="125"/>
      <c r="R20" s="126">
        <v>102.215509273764</v>
      </c>
      <c r="S20" s="124">
        <v>104.050687204899</v>
      </c>
      <c r="T20" s="127">
        <v>99.4205763823799</v>
      </c>
      <c r="U20" s="127">
        <v>101.812411379765</v>
      </c>
      <c r="V20" s="95"/>
      <c r="W20" s="128">
        <v>101.80269974771701</v>
      </c>
      <c r="X20" s="126"/>
      <c r="Y20" s="126"/>
      <c r="Z20" s="32"/>
    </row>
    <row r="21" spans="2:26" ht="18" customHeight="1">
      <c r="B21" s="284"/>
      <c r="C21" s="34"/>
      <c r="D21" s="88" t="s">
        <v>19</v>
      </c>
      <c r="E21" s="89"/>
      <c r="F21" s="97">
        <v>102.3</v>
      </c>
      <c r="G21" s="98">
        <v>100.6</v>
      </c>
      <c r="H21" s="98">
        <v>115.72611193748901</v>
      </c>
      <c r="I21" s="98">
        <v>101.611596397072</v>
      </c>
      <c r="J21" s="98">
        <v>115.10431938276999</v>
      </c>
      <c r="K21" s="98">
        <v>117.794794860583</v>
      </c>
      <c r="L21" s="98">
        <v>114.84449255079201</v>
      </c>
      <c r="M21" s="98">
        <v>109.33725600139299</v>
      </c>
      <c r="N21" s="98">
        <v>112.40896599422301</v>
      </c>
      <c r="O21" s="98">
        <v>111.73760925566401</v>
      </c>
      <c r="P21" s="98"/>
      <c r="Q21" s="129"/>
      <c r="R21" s="130">
        <v>109.155612429125</v>
      </c>
      <c r="S21" s="131">
        <v>106.273229246228</v>
      </c>
      <c r="T21" s="81">
        <v>108.006710954121</v>
      </c>
      <c r="U21" s="81">
        <v>111.987756516164</v>
      </c>
      <c r="V21" s="82"/>
      <c r="W21" s="132">
        <v>107.03215496219</v>
      </c>
      <c r="X21" s="130"/>
      <c r="Y21" s="130"/>
      <c r="Z21" s="32"/>
    </row>
    <row r="22" spans="2:26" ht="18" customHeight="1">
      <c r="B22" s="284"/>
      <c r="C22" s="133" t="s">
        <v>14</v>
      </c>
      <c r="D22" s="134"/>
      <c r="E22" s="135"/>
      <c r="F22" s="136">
        <v>92.7</v>
      </c>
      <c r="G22" s="87">
        <v>97.2</v>
      </c>
      <c r="H22" s="87">
        <v>106.90414852607898</v>
      </c>
      <c r="I22" s="87">
        <v>92.4911183544701</v>
      </c>
      <c r="J22" s="87">
        <v>96.6753335543217</v>
      </c>
      <c r="K22" s="87">
        <v>98.0134945469605</v>
      </c>
      <c r="L22" s="87">
        <v>92.3239893731253</v>
      </c>
      <c r="M22" s="87">
        <v>96.3735959256555</v>
      </c>
      <c r="N22" s="87">
        <v>96.717735452081</v>
      </c>
      <c r="O22" s="87">
        <v>99.2526254932447</v>
      </c>
      <c r="P22" s="87"/>
      <c r="Q22" s="137"/>
      <c r="R22" s="138">
        <v>96.8671514379695</v>
      </c>
      <c r="S22" s="139">
        <v>99.34286476777619</v>
      </c>
      <c r="T22" s="140">
        <v>94.9292686206432</v>
      </c>
      <c r="U22" s="140">
        <v>95.3422953802748</v>
      </c>
      <c r="V22" s="141"/>
      <c r="W22" s="142">
        <v>97.0439379392904</v>
      </c>
      <c r="X22" s="138"/>
      <c r="Y22" s="138"/>
      <c r="Z22" s="60"/>
    </row>
    <row r="23" spans="2:26" ht="18" customHeight="1">
      <c r="B23" s="285"/>
      <c r="C23" s="143" t="s">
        <v>15</v>
      </c>
      <c r="D23" s="144"/>
      <c r="E23" s="145"/>
      <c r="F23" s="146">
        <v>108</v>
      </c>
      <c r="G23" s="147">
        <v>105.4</v>
      </c>
      <c r="H23" s="147">
        <v>102.498547356188</v>
      </c>
      <c r="I23" s="147">
        <v>103.117101937657</v>
      </c>
      <c r="J23" s="147">
        <v>104.947405954715</v>
      </c>
      <c r="K23" s="147">
        <v>105.00817260542601</v>
      </c>
      <c r="L23" s="147">
        <v>104.60667937757499</v>
      </c>
      <c r="M23" s="147">
        <v>106.62212499260899</v>
      </c>
      <c r="N23" s="147">
        <v>108.508877999109</v>
      </c>
      <c r="O23" s="147">
        <v>105.729684908789</v>
      </c>
      <c r="P23" s="147"/>
      <c r="Q23" s="148"/>
      <c r="R23" s="149">
        <v>105.52133160852499</v>
      </c>
      <c r="S23" s="150">
        <v>104.738964679567</v>
      </c>
      <c r="T23" s="151">
        <v>104.73121477519601</v>
      </c>
      <c r="U23" s="151">
        <v>106.78619494535</v>
      </c>
      <c r="V23" s="152"/>
      <c r="W23" s="153">
        <v>104.90372069635201</v>
      </c>
      <c r="X23" s="149"/>
      <c r="Y23" s="149"/>
      <c r="Z23" s="60"/>
    </row>
    <row r="24" spans="2:26" ht="18" customHeight="1">
      <c r="B24" s="283" t="s">
        <v>41</v>
      </c>
      <c r="C24" s="33" t="s">
        <v>42</v>
      </c>
      <c r="D24" s="154"/>
      <c r="E24" s="155"/>
      <c r="F24" s="156">
        <v>268</v>
      </c>
      <c r="G24" s="157">
        <v>270</v>
      </c>
      <c r="H24" s="157">
        <v>271</v>
      </c>
      <c r="I24" s="157">
        <v>270</v>
      </c>
      <c r="J24" s="157">
        <v>273</v>
      </c>
      <c r="K24" s="157">
        <v>278</v>
      </c>
      <c r="L24" s="157">
        <v>280</v>
      </c>
      <c r="M24" s="157">
        <v>284</v>
      </c>
      <c r="N24" s="157">
        <v>283</v>
      </c>
      <c r="O24" s="157">
        <v>283</v>
      </c>
      <c r="P24" s="157"/>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v>202</v>
      </c>
      <c r="I25" s="164">
        <v>201</v>
      </c>
      <c r="J25" s="164">
        <v>203</v>
      </c>
      <c r="K25" s="164">
        <v>206</v>
      </c>
      <c r="L25" s="164">
        <v>208</v>
      </c>
      <c r="M25" s="164">
        <v>209</v>
      </c>
      <c r="N25" s="164">
        <v>208</v>
      </c>
      <c r="O25" s="164">
        <v>208</v>
      </c>
      <c r="P25" s="164"/>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v>50</v>
      </c>
      <c r="I26" s="171">
        <v>50</v>
      </c>
      <c r="J26" s="171">
        <v>51</v>
      </c>
      <c r="K26" s="171">
        <v>53</v>
      </c>
      <c r="L26" s="171">
        <v>53</v>
      </c>
      <c r="M26" s="171">
        <v>56</v>
      </c>
      <c r="N26" s="171">
        <v>56</v>
      </c>
      <c r="O26" s="171">
        <v>56</v>
      </c>
      <c r="P26" s="171"/>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v>19</v>
      </c>
      <c r="I27" s="178">
        <v>19</v>
      </c>
      <c r="J27" s="178">
        <v>19</v>
      </c>
      <c r="K27" s="178">
        <v>19</v>
      </c>
      <c r="L27" s="178">
        <v>19</v>
      </c>
      <c r="M27" s="178">
        <v>19</v>
      </c>
      <c r="N27" s="178">
        <v>19</v>
      </c>
      <c r="O27" s="178">
        <v>19</v>
      </c>
      <c r="P27" s="178"/>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v>207</v>
      </c>
      <c r="I28" s="184">
        <v>204</v>
      </c>
      <c r="J28" s="184">
        <v>198</v>
      </c>
      <c r="K28" s="184">
        <v>193</v>
      </c>
      <c r="L28" s="184">
        <v>213</v>
      </c>
      <c r="M28" s="184">
        <v>219</v>
      </c>
      <c r="N28" s="184">
        <v>219</v>
      </c>
      <c r="O28" s="184">
        <v>216</v>
      </c>
      <c r="P28" s="184"/>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v>172</v>
      </c>
      <c r="I29" s="191">
        <v>169</v>
      </c>
      <c r="J29" s="191">
        <v>164</v>
      </c>
      <c r="K29" s="191">
        <v>164</v>
      </c>
      <c r="L29" s="191">
        <v>177</v>
      </c>
      <c r="M29" s="191">
        <v>183</v>
      </c>
      <c r="N29" s="191">
        <v>183</v>
      </c>
      <c r="O29" s="191">
        <v>180</v>
      </c>
      <c r="P29" s="191"/>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v>35</v>
      </c>
      <c r="I30" s="178">
        <v>35</v>
      </c>
      <c r="J30" s="178">
        <v>34</v>
      </c>
      <c r="K30" s="178">
        <v>29</v>
      </c>
      <c r="L30" s="178">
        <v>36</v>
      </c>
      <c r="M30" s="178">
        <v>36</v>
      </c>
      <c r="N30" s="178">
        <v>36</v>
      </c>
      <c r="O30" s="178">
        <v>36</v>
      </c>
      <c r="P30" s="178"/>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hidden="1">
      <c r="B36" s="7" t="s">
        <v>215</v>
      </c>
      <c r="C36" s="277"/>
      <c r="D36" s="40"/>
      <c r="E36" s="11"/>
      <c r="F36" s="9"/>
      <c r="J36" s="10"/>
      <c r="W36" s="12"/>
      <c r="X36" s="12"/>
      <c r="Y36" s="12"/>
      <c r="Z36" s="12"/>
    </row>
    <row r="37" spans="2:26" ht="18" customHeight="1">
      <c r="B37" s="59"/>
      <c r="C37" s="59"/>
      <c r="D37" s="59"/>
      <c r="E37" s="17"/>
      <c r="F37" s="58"/>
      <c r="G37" s="58"/>
      <c r="H37" s="58"/>
      <c r="I37" s="58"/>
      <c r="J37" s="58"/>
      <c r="K37" s="58"/>
      <c r="L37" s="58"/>
      <c r="M37" s="58"/>
      <c r="N37" s="58"/>
      <c r="O37" s="58"/>
      <c r="P37" s="58"/>
      <c r="Q37" s="58"/>
      <c r="R37" s="58"/>
      <c r="S37" s="58"/>
      <c r="T37" s="58"/>
      <c r="U37" s="58"/>
      <c r="V37" s="58"/>
      <c r="W37" s="58"/>
      <c r="X37" s="58"/>
      <c r="Y37" s="58"/>
      <c r="Z37" s="58"/>
    </row>
    <row r="38" spans="2:25" ht="18" customHeight="1">
      <c r="B38" s="217" t="s">
        <v>100</v>
      </c>
      <c r="G38" s="14"/>
      <c r="I38" s="11" t="s">
        <v>0</v>
      </c>
      <c r="J38" s="11"/>
      <c r="K38" s="13"/>
      <c r="L38" s="13"/>
      <c r="Y38" s="11"/>
    </row>
    <row r="39" spans="2:25" s="9" customFormat="1" ht="18" customHeight="1">
      <c r="B39" s="218"/>
      <c r="C39" s="219"/>
      <c r="D39" s="220"/>
      <c r="E39" s="221"/>
      <c r="F39" s="222" t="s">
        <v>25</v>
      </c>
      <c r="G39" s="222" t="s">
        <v>22</v>
      </c>
      <c r="H39" s="222" t="s">
        <v>23</v>
      </c>
      <c r="I39" s="223" t="s">
        <v>24</v>
      </c>
      <c r="J39" s="41"/>
      <c r="K39" s="42"/>
      <c r="L39" s="42"/>
      <c r="M39" s="42"/>
      <c r="N39" s="42"/>
      <c r="O39" s="42"/>
      <c r="P39" s="42"/>
      <c r="Q39" s="42"/>
      <c r="R39" s="42"/>
      <c r="S39" s="42"/>
      <c r="T39" s="42"/>
      <c r="U39" s="42"/>
      <c r="V39" s="42"/>
      <c r="W39" s="42"/>
      <c r="X39" s="42"/>
      <c r="Y39" s="42"/>
    </row>
    <row r="40" spans="2:25" s="13" customFormat="1" ht="18" customHeight="1">
      <c r="B40" s="316" t="s">
        <v>98</v>
      </c>
      <c r="C40" s="319" t="s">
        <v>9</v>
      </c>
      <c r="D40" s="320"/>
      <c r="E40" s="321"/>
      <c r="F40" s="273">
        <v>106.85612938066899</v>
      </c>
      <c r="G40" s="273">
        <v>121.33467830740301</v>
      </c>
      <c r="H40" s="273">
        <v>123.047784615012</v>
      </c>
      <c r="I40" s="274">
        <v>102.83442450006699</v>
      </c>
      <c r="J40" s="41"/>
      <c r="K40" s="42"/>
      <c r="L40" s="42"/>
      <c r="M40" s="42"/>
      <c r="N40" s="42"/>
      <c r="O40" s="42"/>
      <c r="P40" s="42"/>
      <c r="Q40" s="42"/>
      <c r="R40" s="42"/>
      <c r="S40" s="42"/>
      <c r="T40" s="42"/>
      <c r="U40" s="42"/>
      <c r="V40" s="42"/>
      <c r="W40" s="42"/>
      <c r="X40" s="42"/>
      <c r="Y40" s="42"/>
    </row>
    <row r="41" spans="2:25" s="13" customFormat="1" ht="18" customHeight="1">
      <c r="B41" s="317"/>
      <c r="C41" s="84"/>
      <c r="D41" s="85" t="s">
        <v>12</v>
      </c>
      <c r="E41" s="86"/>
      <c r="F41" s="127">
        <v>107.52634348146199</v>
      </c>
      <c r="G41" s="127">
        <v>121.69010962919</v>
      </c>
      <c r="H41" s="127">
        <v>123.885392433369</v>
      </c>
      <c r="I41" s="95">
        <v>104.31812784831</v>
      </c>
      <c r="J41" s="41"/>
      <c r="K41" s="42"/>
      <c r="L41" s="42"/>
      <c r="M41" s="42"/>
      <c r="N41" s="42"/>
      <c r="O41" s="42"/>
      <c r="P41" s="42"/>
      <c r="Q41" s="42"/>
      <c r="R41" s="42"/>
      <c r="S41" s="42"/>
      <c r="T41" s="42"/>
      <c r="U41" s="42"/>
      <c r="V41" s="42"/>
      <c r="W41" s="42"/>
      <c r="X41" s="42"/>
      <c r="Y41" s="42"/>
    </row>
    <row r="42" spans="2:25" s="21" customFormat="1" ht="18" customHeight="1">
      <c r="B42" s="317"/>
      <c r="C42" s="84"/>
      <c r="D42" s="88" t="s">
        <v>17</v>
      </c>
      <c r="E42" s="89"/>
      <c r="F42" s="81">
        <v>103.60474694157699</v>
      </c>
      <c r="G42" s="81">
        <v>119.427352669623</v>
      </c>
      <c r="H42" s="81" t="s">
        <v>44</v>
      </c>
      <c r="I42" s="82">
        <v>108.15256144928401</v>
      </c>
      <c r="J42" s="41"/>
      <c r="K42" s="42"/>
      <c r="L42" s="42"/>
      <c r="M42" s="42"/>
      <c r="N42" s="42"/>
      <c r="O42" s="42"/>
      <c r="P42" s="42"/>
      <c r="Q42" s="42"/>
      <c r="R42" s="42"/>
      <c r="S42" s="42"/>
      <c r="T42" s="42"/>
      <c r="U42" s="42"/>
      <c r="V42" s="42"/>
      <c r="W42" s="42"/>
      <c r="X42" s="42"/>
      <c r="Y42" s="42"/>
    </row>
    <row r="43" spans="1:25" ht="18" customHeight="1">
      <c r="A43" s="18"/>
      <c r="B43" s="317"/>
      <c r="C43" s="322" t="s">
        <v>3</v>
      </c>
      <c r="D43" s="323"/>
      <c r="E43" s="324"/>
      <c r="F43" s="127">
        <v>101.57075035862799</v>
      </c>
      <c r="G43" s="127">
        <v>113.425798374131</v>
      </c>
      <c r="H43" s="127">
        <v>107.533073929961</v>
      </c>
      <c r="I43" s="95">
        <v>102.615502311709</v>
      </c>
      <c r="J43" s="23"/>
      <c r="K43" s="42"/>
      <c r="L43" s="42"/>
      <c r="M43" s="42"/>
      <c r="N43" s="42"/>
      <c r="O43" s="42"/>
      <c r="P43" s="42"/>
      <c r="Q43" s="42"/>
      <c r="R43" s="42"/>
      <c r="S43" s="42"/>
      <c r="T43" s="42"/>
      <c r="U43" s="42"/>
      <c r="V43" s="42"/>
      <c r="W43" s="42"/>
      <c r="X43" s="42"/>
      <c r="Y43" s="42"/>
    </row>
    <row r="44" spans="1:25" ht="18" customHeight="1">
      <c r="A44" s="18"/>
      <c r="B44" s="318"/>
      <c r="C44" s="325" t="s">
        <v>4</v>
      </c>
      <c r="D44" s="326"/>
      <c r="E44" s="327"/>
      <c r="F44" s="181">
        <v>105.866747517622</v>
      </c>
      <c r="G44" s="269">
        <v>107.28541692175799</v>
      </c>
      <c r="H44" s="269">
        <v>115.205864313554</v>
      </c>
      <c r="I44" s="270">
        <v>101.661207299953</v>
      </c>
      <c r="J44" s="41"/>
      <c r="K44" s="42"/>
      <c r="L44" s="42"/>
      <c r="M44" s="42"/>
      <c r="N44" s="42"/>
      <c r="O44" s="42"/>
      <c r="P44" s="42"/>
      <c r="Q44" s="42"/>
      <c r="R44" s="42"/>
      <c r="S44" s="42"/>
      <c r="T44" s="42"/>
      <c r="U44" s="42"/>
      <c r="V44" s="42"/>
      <c r="W44" s="42"/>
      <c r="X44" s="42"/>
      <c r="Y44" s="42"/>
    </row>
    <row r="45" spans="2:25" s="13" customFormat="1" ht="18" customHeight="1">
      <c r="B45" s="283" t="s">
        <v>5</v>
      </c>
      <c r="C45" s="33" t="s">
        <v>18</v>
      </c>
      <c r="D45" s="33"/>
      <c r="E45" s="115"/>
      <c r="F45" s="160">
        <v>101.825321563763</v>
      </c>
      <c r="G45" s="271">
        <v>113.89530897079901</v>
      </c>
      <c r="H45" s="271" t="s">
        <v>44</v>
      </c>
      <c r="I45" s="272">
        <v>98.0411429817631</v>
      </c>
      <c r="J45" s="41"/>
      <c r="K45" s="42"/>
      <c r="L45" s="42"/>
      <c r="M45" s="42"/>
      <c r="N45" s="42"/>
      <c r="O45" s="42"/>
      <c r="P45" s="42"/>
      <c r="Q45" s="42"/>
      <c r="R45" s="42"/>
      <c r="S45" s="42"/>
      <c r="T45" s="42"/>
      <c r="U45" s="42"/>
      <c r="V45" s="42"/>
      <c r="W45" s="42"/>
      <c r="X45" s="42"/>
      <c r="Y45" s="42"/>
    </row>
    <row r="46" spans="2:25" s="13" customFormat="1" ht="18" customHeight="1">
      <c r="B46" s="284"/>
      <c r="C46" s="34"/>
      <c r="D46" s="85" t="s">
        <v>13</v>
      </c>
      <c r="E46" s="86"/>
      <c r="F46" s="127">
        <v>101.122740213227</v>
      </c>
      <c r="G46" s="127">
        <v>113.95743455875001</v>
      </c>
      <c r="H46" s="127">
        <v>115.85094251483099</v>
      </c>
      <c r="I46" s="95">
        <v>96.3538980192</v>
      </c>
      <c r="J46" s="41"/>
      <c r="K46" s="42"/>
      <c r="L46" s="42"/>
      <c r="M46" s="42"/>
      <c r="N46" s="42"/>
      <c r="O46" s="42"/>
      <c r="P46" s="42"/>
      <c r="Q46" s="42"/>
      <c r="R46" s="42"/>
      <c r="S46" s="42"/>
      <c r="T46" s="42"/>
      <c r="U46" s="42"/>
      <c r="V46" s="42"/>
      <c r="W46" s="42"/>
      <c r="X46" s="42"/>
      <c r="Y46" s="42"/>
    </row>
    <row r="47" spans="2:25" s="21" customFormat="1" ht="18" customHeight="1">
      <c r="B47" s="284"/>
      <c r="C47" s="34"/>
      <c r="D47" s="88" t="s">
        <v>19</v>
      </c>
      <c r="E47" s="89"/>
      <c r="F47" s="267">
        <v>117.233951166796</v>
      </c>
      <c r="G47" s="267">
        <v>113.57588334167501</v>
      </c>
      <c r="H47" s="267" t="s">
        <v>44</v>
      </c>
      <c r="I47" s="268">
        <v>104.70099890896401</v>
      </c>
      <c r="J47" s="41"/>
      <c r="K47" s="42"/>
      <c r="L47" s="42"/>
      <c r="M47" s="42"/>
      <c r="N47" s="42"/>
      <c r="O47" s="42"/>
      <c r="P47" s="42"/>
      <c r="Q47" s="42"/>
      <c r="R47" s="42"/>
      <c r="S47" s="42"/>
      <c r="T47" s="42"/>
      <c r="U47" s="42"/>
      <c r="V47" s="42"/>
      <c r="W47" s="42"/>
      <c r="X47" s="42"/>
      <c r="Y47" s="42"/>
    </row>
    <row r="48" spans="1:31" ht="18" customHeight="1">
      <c r="A48" s="18"/>
      <c r="B48" s="284"/>
      <c r="C48" s="133" t="s">
        <v>14</v>
      </c>
      <c r="D48" s="134"/>
      <c r="E48" s="135"/>
      <c r="F48" s="127">
        <v>94.7972515076389</v>
      </c>
      <c r="G48" s="127">
        <v>106.212852145092</v>
      </c>
      <c r="H48" s="127">
        <v>98.0077821011673</v>
      </c>
      <c r="I48" s="95">
        <v>95.43881131231299</v>
      </c>
      <c r="J48" s="41"/>
      <c r="K48" s="42"/>
      <c r="L48" s="42"/>
      <c r="M48" s="42"/>
      <c r="N48" s="42"/>
      <c r="O48" s="42"/>
      <c r="P48" s="42"/>
      <c r="Q48" s="42"/>
      <c r="R48" s="42"/>
      <c r="S48" s="42"/>
      <c r="T48" s="42"/>
      <c r="U48" s="42"/>
      <c r="V48" s="42"/>
      <c r="W48" s="42"/>
      <c r="X48" s="42"/>
      <c r="Y48" s="42"/>
      <c r="Z48" s="16"/>
      <c r="AA48" s="16"/>
      <c r="AB48" s="16"/>
      <c r="AC48" s="16"/>
      <c r="AD48" s="16"/>
      <c r="AE48" s="16"/>
    </row>
    <row r="49" spans="1:31" ht="18" customHeight="1">
      <c r="A49" s="18"/>
      <c r="B49" s="285"/>
      <c r="C49" s="143" t="s">
        <v>15</v>
      </c>
      <c r="D49" s="144"/>
      <c r="E49" s="145"/>
      <c r="F49" s="269">
        <v>106.674216685541</v>
      </c>
      <c r="G49" s="269">
        <v>107.287201469687</v>
      </c>
      <c r="H49" s="269">
        <v>118.205290544684</v>
      </c>
      <c r="I49" s="270">
        <v>100.96109130367299</v>
      </c>
      <c r="J49" s="23"/>
      <c r="K49" s="42"/>
      <c r="L49" s="42"/>
      <c r="M49" s="42"/>
      <c r="N49" s="42"/>
      <c r="O49" s="42"/>
      <c r="P49" s="42"/>
      <c r="Q49" s="42"/>
      <c r="R49" s="42"/>
      <c r="S49" s="42"/>
      <c r="T49" s="42"/>
      <c r="U49" s="42"/>
      <c r="V49" s="42"/>
      <c r="W49" s="42"/>
      <c r="X49" s="42"/>
      <c r="Y49" s="42"/>
      <c r="Z49" s="16"/>
      <c r="AA49" s="16"/>
      <c r="AB49" s="16"/>
      <c r="AC49" s="16"/>
      <c r="AD49" s="16"/>
      <c r="AE49" s="16"/>
    </row>
    <row r="50" spans="2:26" s="13" customFormat="1" ht="18" customHeight="1">
      <c r="B50" s="57" t="s">
        <v>110</v>
      </c>
      <c r="C50" s="224"/>
      <c r="D50" s="224"/>
      <c r="E50" s="52"/>
      <c r="F50" s="53"/>
      <c r="G50" s="53"/>
      <c r="H50" s="54"/>
      <c r="I50" s="53"/>
      <c r="J50" s="46"/>
      <c r="K50" s="49"/>
      <c r="L50" s="42"/>
      <c r="M50" s="42"/>
      <c r="N50" s="42"/>
      <c r="O50" s="42"/>
      <c r="P50" s="42"/>
      <c r="Q50" s="42"/>
      <c r="R50" s="42"/>
      <c r="S50" s="42"/>
      <c r="T50" s="42"/>
      <c r="U50" s="42"/>
      <c r="V50" s="42"/>
      <c r="W50" s="42"/>
      <c r="X50" s="42"/>
      <c r="Y50" s="42"/>
      <c r="Z50" s="42"/>
    </row>
    <row r="51" spans="2:26" s="13" customFormat="1" ht="18" customHeight="1">
      <c r="B51" s="57" t="s">
        <v>109</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13" customFormat="1" ht="18" customHeight="1">
      <c r="B52" s="57" t="s">
        <v>101</v>
      </c>
      <c r="C52" s="50"/>
      <c r="D52" s="50"/>
      <c r="E52" s="50"/>
      <c r="F52" s="22"/>
      <c r="G52" s="22"/>
      <c r="H52" s="22"/>
      <c r="I52" s="22"/>
      <c r="J52" s="46"/>
      <c r="K52" s="49"/>
      <c r="L52" s="42"/>
      <c r="M52" s="42"/>
      <c r="N52" s="42"/>
      <c r="O52" s="42"/>
      <c r="P52" s="42"/>
      <c r="Q52" s="42"/>
      <c r="R52" s="42"/>
      <c r="S52" s="42"/>
      <c r="T52" s="42"/>
      <c r="U52" s="42"/>
      <c r="V52" s="42"/>
      <c r="W52" s="42"/>
      <c r="X52" s="42"/>
      <c r="Y52" s="42"/>
      <c r="Z52" s="42"/>
    </row>
    <row r="53" spans="2:26" s="21" customFormat="1" ht="18" customHeight="1">
      <c r="B53" s="57" t="s">
        <v>287</v>
      </c>
      <c r="C53" s="50"/>
      <c r="D53" s="50"/>
      <c r="E53" s="50"/>
      <c r="F53" s="22"/>
      <c r="G53" s="22"/>
      <c r="H53" s="51"/>
      <c r="I53" s="22"/>
      <c r="J53" s="46"/>
      <c r="K53" s="49"/>
      <c r="L53" s="42"/>
      <c r="M53" s="42"/>
      <c r="N53" s="42"/>
      <c r="O53" s="42"/>
      <c r="P53" s="42"/>
      <c r="Q53" s="42"/>
      <c r="R53" s="42"/>
      <c r="S53" s="42"/>
      <c r="T53" s="42"/>
      <c r="U53" s="42"/>
      <c r="V53" s="42"/>
      <c r="W53" s="42"/>
      <c r="X53" s="42"/>
      <c r="Y53" s="42"/>
      <c r="Z53" s="42"/>
    </row>
    <row r="54" spans="1:32" ht="18" customHeight="1">
      <c r="A54" s="18"/>
      <c r="B54" s="50" t="s">
        <v>79</v>
      </c>
      <c r="C54" s="50"/>
      <c r="D54" s="50"/>
      <c r="E54" s="43"/>
      <c r="F54" s="22"/>
      <c r="G54" s="22"/>
      <c r="H54" s="22"/>
      <c r="I54" s="22"/>
      <c r="J54" s="46"/>
      <c r="K54" s="49"/>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39"/>
      <c r="C55" s="37"/>
      <c r="D55" s="38"/>
      <c r="E55" s="38"/>
      <c r="F55" s="22"/>
      <c r="G55" s="22"/>
      <c r="H55" s="22"/>
      <c r="I55" s="22"/>
      <c r="J55" s="47"/>
      <c r="K55" s="48"/>
      <c r="L55" s="42"/>
      <c r="M55" s="42"/>
      <c r="N55" s="42"/>
      <c r="O55" s="42"/>
      <c r="P55" s="42"/>
      <c r="Q55" s="42"/>
      <c r="R55" s="42"/>
      <c r="S55" s="42"/>
      <c r="T55" s="42"/>
      <c r="U55" s="42"/>
      <c r="V55" s="42"/>
      <c r="W55" s="42"/>
      <c r="X55" s="42"/>
      <c r="Y55" s="42"/>
      <c r="Z55" s="42"/>
      <c r="AA55" s="16"/>
      <c r="AB55" s="16"/>
      <c r="AC55" s="16"/>
      <c r="AD55" s="16"/>
      <c r="AE55" s="16"/>
      <c r="AF55" s="16"/>
    </row>
    <row r="56" spans="1:32" ht="18" customHeight="1">
      <c r="A56" s="18"/>
      <c r="B56" s="59"/>
      <c r="C56" s="59"/>
      <c r="D56" s="59"/>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B57" s="3" t="s">
        <v>80</v>
      </c>
      <c r="C57" s="3" t="s">
        <v>54</v>
      </c>
      <c r="E57" s="63"/>
      <c r="F57" s="58"/>
      <c r="G57" s="58"/>
      <c r="H57" s="58"/>
      <c r="I57" s="58"/>
      <c r="J57" s="58"/>
      <c r="K57" s="58"/>
      <c r="L57" s="58"/>
      <c r="M57" s="58"/>
      <c r="N57" s="58"/>
      <c r="O57" s="58"/>
      <c r="P57" s="58"/>
      <c r="Q57" s="58"/>
      <c r="R57" s="58"/>
      <c r="S57" s="58"/>
      <c r="T57" s="58"/>
      <c r="U57" s="58"/>
      <c r="V57" s="58"/>
      <c r="W57" s="58"/>
      <c r="X57" s="58"/>
      <c r="Y57" s="58"/>
      <c r="AA57" s="58"/>
      <c r="AB57" s="16"/>
      <c r="AC57" s="16"/>
      <c r="AD57" s="16"/>
      <c r="AE57" s="16"/>
      <c r="AF57" s="16"/>
    </row>
    <row r="58" spans="1:32" ht="18" customHeight="1">
      <c r="A58" s="18"/>
      <c r="C58" s="40" t="s">
        <v>274</v>
      </c>
      <c r="D58" s="279"/>
      <c r="E58" s="279"/>
      <c r="F58" s="279"/>
      <c r="G58" s="279"/>
      <c r="H58" s="279"/>
      <c r="I58" s="280"/>
      <c r="J58" s="280"/>
      <c r="K58" s="280"/>
      <c r="L58" s="280"/>
      <c r="M58" s="280"/>
      <c r="N58" s="281"/>
      <c r="O58" s="281"/>
      <c r="P58" s="42"/>
      <c r="Q58" s="42"/>
      <c r="R58" s="42"/>
      <c r="S58" s="42"/>
      <c r="T58" s="42"/>
      <c r="U58" s="42"/>
      <c r="V58" s="42"/>
      <c r="W58" s="42"/>
      <c r="X58" s="42"/>
      <c r="Y58" s="42"/>
      <c r="Z58" s="42"/>
      <c r="AA58" s="16"/>
      <c r="AB58" s="16"/>
      <c r="AC58" s="16"/>
      <c r="AD58" s="16"/>
      <c r="AE58" s="16"/>
      <c r="AF58" s="16"/>
    </row>
    <row r="59" spans="1:32" ht="18" customHeight="1">
      <c r="A59" s="18"/>
      <c r="B59" s="44"/>
      <c r="C59" s="40" t="s">
        <v>266</v>
      </c>
      <c r="D59" s="279"/>
      <c r="E59" s="279"/>
      <c r="F59" s="279"/>
      <c r="G59" s="279"/>
      <c r="H59" s="279"/>
      <c r="I59" s="280"/>
      <c r="J59" s="280"/>
      <c r="K59" s="280"/>
      <c r="L59" s="280"/>
      <c r="M59" s="280"/>
      <c r="N59" s="281"/>
      <c r="O59" s="281"/>
      <c r="P59" s="42"/>
      <c r="Q59" s="42"/>
      <c r="R59" s="42"/>
      <c r="S59" s="42"/>
      <c r="T59" s="42"/>
      <c r="U59" s="42"/>
      <c r="V59" s="42"/>
      <c r="W59" s="42"/>
      <c r="X59" s="42"/>
      <c r="Y59" s="42"/>
      <c r="Z59" s="42"/>
      <c r="AA59" s="16"/>
      <c r="AB59" s="16"/>
      <c r="AC59" s="16"/>
      <c r="AD59" s="16"/>
      <c r="AE59" s="16"/>
      <c r="AF59" s="16"/>
    </row>
    <row r="60" spans="1:32" ht="18" customHeight="1">
      <c r="A60" s="18"/>
      <c r="B60" s="44"/>
      <c r="C60" s="40" t="s">
        <v>267</v>
      </c>
      <c r="D60" s="279"/>
      <c r="E60" s="279"/>
      <c r="F60" s="279"/>
      <c r="G60" s="279"/>
      <c r="H60" s="279"/>
      <c r="I60" s="280"/>
      <c r="J60" s="280"/>
      <c r="K60" s="280"/>
      <c r="L60" s="280"/>
      <c r="M60" s="280"/>
      <c r="N60" s="281"/>
      <c r="O60" s="281"/>
      <c r="P60" s="42"/>
      <c r="Q60" s="42"/>
      <c r="R60" s="42"/>
      <c r="S60" s="42"/>
      <c r="T60" s="42"/>
      <c r="U60" s="42"/>
      <c r="V60" s="42"/>
      <c r="W60" s="42"/>
      <c r="X60" s="42"/>
      <c r="Y60" s="42"/>
      <c r="Z60" s="42"/>
      <c r="AA60" s="16"/>
      <c r="AB60" s="16"/>
      <c r="AC60" s="16"/>
      <c r="AD60" s="16"/>
      <c r="AE60" s="16"/>
      <c r="AF60" s="16"/>
    </row>
    <row r="61" spans="1:32" ht="18" customHeight="1">
      <c r="A61" s="18"/>
      <c r="B61" s="44"/>
      <c r="C61" s="278"/>
      <c r="D61" s="279"/>
      <c r="E61" s="279"/>
      <c r="F61" s="279"/>
      <c r="G61" s="279"/>
      <c r="H61" s="279"/>
      <c r="I61" s="280"/>
      <c r="J61" s="280"/>
      <c r="K61" s="280"/>
      <c r="L61" s="280"/>
      <c r="M61" s="280"/>
      <c r="N61" s="281"/>
      <c r="O61" s="281"/>
      <c r="P61" s="42"/>
      <c r="Q61" s="42"/>
      <c r="R61" s="42"/>
      <c r="S61" s="42"/>
      <c r="T61" s="42"/>
      <c r="U61" s="42"/>
      <c r="V61" s="42"/>
      <c r="W61" s="42"/>
      <c r="X61" s="42"/>
      <c r="Y61" s="42"/>
      <c r="Z61" s="42"/>
      <c r="AA61" s="16"/>
      <c r="AB61" s="16"/>
      <c r="AC61" s="16"/>
      <c r="AD61" s="16"/>
      <c r="AE61" s="16"/>
      <c r="AF61" s="16"/>
    </row>
    <row r="62" spans="1:32" ht="18" customHeight="1">
      <c r="A62" s="18"/>
      <c r="B62" s="44"/>
      <c r="C62" s="3" t="s">
        <v>55</v>
      </c>
      <c r="D62" s="22"/>
      <c r="E62" s="22"/>
      <c r="F62" s="22"/>
      <c r="G62" s="22"/>
      <c r="H62" s="22"/>
      <c r="I62" s="42"/>
      <c r="J62" s="42"/>
      <c r="K62" s="42"/>
      <c r="L62" s="42"/>
      <c r="M62" s="42"/>
      <c r="N62" s="281"/>
      <c r="O62" s="281"/>
      <c r="P62" s="42"/>
      <c r="Q62" s="42"/>
      <c r="R62" s="42"/>
      <c r="S62" s="42"/>
      <c r="T62" s="42"/>
      <c r="U62" s="42"/>
      <c r="V62" s="42"/>
      <c r="W62" s="42"/>
      <c r="X62" s="42"/>
      <c r="Y62" s="42"/>
      <c r="Z62" s="42"/>
      <c r="AA62" s="16"/>
      <c r="AB62" s="16"/>
      <c r="AC62" s="16"/>
      <c r="AD62" s="16"/>
      <c r="AE62" s="16"/>
      <c r="AF62" s="16"/>
    </row>
    <row r="63" spans="1:32" ht="18" customHeight="1">
      <c r="A63" s="18"/>
      <c r="B63" s="44"/>
      <c r="C63" s="7" t="s">
        <v>268</v>
      </c>
      <c r="D63" s="22"/>
      <c r="E63" s="22"/>
      <c r="F63" s="22"/>
      <c r="G63" s="22"/>
      <c r="H63" s="22"/>
      <c r="I63" s="42"/>
      <c r="J63" s="42"/>
      <c r="K63" s="42"/>
      <c r="L63" s="40"/>
      <c r="M63" s="40" t="s">
        <v>269</v>
      </c>
      <c r="N63" s="281"/>
      <c r="O63" s="281"/>
      <c r="P63" s="42"/>
      <c r="Q63" s="42"/>
      <c r="R63" s="42"/>
      <c r="S63" s="42"/>
      <c r="T63" s="42"/>
      <c r="U63" s="42"/>
      <c r="V63" s="42"/>
      <c r="W63" s="42"/>
      <c r="X63" s="42"/>
      <c r="Y63" s="42"/>
      <c r="Z63" s="42"/>
      <c r="AA63" s="16"/>
      <c r="AB63" s="16"/>
      <c r="AC63" s="16"/>
      <c r="AD63" s="16"/>
      <c r="AE63" s="16"/>
      <c r="AF63" s="16"/>
    </row>
    <row r="64" spans="1:32" ht="18" customHeight="1">
      <c r="A64" s="18"/>
      <c r="B64" s="44"/>
      <c r="D64" s="45"/>
      <c r="E64" s="7"/>
      <c r="F64" s="22"/>
      <c r="G64" s="22"/>
      <c r="H64" s="22"/>
      <c r="I64" s="22"/>
      <c r="J64" s="22"/>
      <c r="K64" s="42"/>
      <c r="L64" s="42"/>
      <c r="M64" s="42"/>
      <c r="N64" s="40"/>
      <c r="O64" s="42"/>
      <c r="P64" s="42"/>
      <c r="Q64" s="42"/>
      <c r="R64" s="42"/>
      <c r="S64" s="42"/>
      <c r="T64" s="42"/>
      <c r="U64" s="42"/>
      <c r="V64" s="42"/>
      <c r="W64" s="42"/>
      <c r="X64" s="42"/>
      <c r="Y64" s="42"/>
      <c r="Z64" s="42"/>
      <c r="AA64" s="16"/>
      <c r="AB64" s="16"/>
      <c r="AC64" s="16"/>
      <c r="AD64" s="16"/>
      <c r="AE64" s="16"/>
      <c r="AF64" s="16"/>
    </row>
    <row r="65" spans="1:32" ht="18" customHeight="1">
      <c r="A65" s="18"/>
      <c r="B65" s="44"/>
      <c r="D65" s="45"/>
      <c r="E65" s="7"/>
      <c r="F65" s="22"/>
      <c r="G65" s="22"/>
      <c r="H65" s="22"/>
      <c r="I65" s="22"/>
      <c r="J65" s="22"/>
      <c r="K65" s="42"/>
      <c r="L65" s="42"/>
      <c r="M65" s="42"/>
      <c r="N65" s="40"/>
      <c r="O65" s="42"/>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3" t="s">
        <v>80</v>
      </c>
      <c r="C72" s="3" t="s">
        <v>56</v>
      </c>
      <c r="E72" s="7"/>
      <c r="F72" s="22"/>
      <c r="G72" s="22"/>
      <c r="H72" s="22"/>
      <c r="I72" s="22"/>
      <c r="J72" s="22"/>
      <c r="K72" s="42"/>
      <c r="L72" s="42"/>
      <c r="M72" s="42"/>
      <c r="N72" s="42"/>
      <c r="O72" s="42"/>
      <c r="P72" s="42"/>
      <c r="Q72" s="42"/>
      <c r="R72" s="42"/>
      <c r="S72" s="42"/>
      <c r="T72" s="42"/>
      <c r="U72" s="64"/>
      <c r="V72" s="42"/>
      <c r="W72" s="42"/>
      <c r="X72" s="42"/>
      <c r="Y72" s="42"/>
      <c r="Z72" s="42"/>
      <c r="AA72" s="16"/>
      <c r="AB72" s="16"/>
      <c r="AC72" s="16"/>
      <c r="AD72" s="16"/>
      <c r="AE72" s="16"/>
      <c r="AF72" s="16"/>
    </row>
    <row r="73" spans="1:32" ht="18" customHeight="1">
      <c r="A73" s="18"/>
      <c r="C73" s="20" t="s">
        <v>256</v>
      </c>
      <c r="D73" s="22"/>
      <c r="E73" s="22"/>
      <c r="F73" s="22"/>
      <c r="G73" s="22"/>
      <c r="J73" s="22"/>
      <c r="K73" s="42"/>
      <c r="L73" s="42"/>
      <c r="M73" s="42"/>
      <c r="N73" s="42"/>
      <c r="O73" s="42"/>
      <c r="P73" s="42"/>
      <c r="Q73" s="42"/>
      <c r="R73" s="42"/>
      <c r="S73" s="42"/>
      <c r="T73" s="42"/>
      <c r="U73" s="42"/>
      <c r="V73" s="42"/>
      <c r="W73" s="42"/>
      <c r="X73" s="42"/>
      <c r="Y73" s="42"/>
      <c r="Z73" s="42"/>
      <c r="AA73" s="16"/>
      <c r="AB73" s="16"/>
      <c r="AC73" s="16"/>
      <c r="AD73" s="16"/>
      <c r="AE73" s="16"/>
      <c r="AF73" s="16"/>
    </row>
    <row r="74" spans="1:32" ht="18" customHeight="1" hidden="1">
      <c r="A74" s="18"/>
      <c r="B74" s="19"/>
      <c r="C74" s="20" t="s">
        <v>102</v>
      </c>
      <c r="D74" s="22"/>
      <c r="E74" s="22"/>
      <c r="F74" s="22"/>
      <c r="G74" s="22"/>
      <c r="J74" s="22"/>
      <c r="K74" s="42"/>
      <c r="L74" s="42"/>
      <c r="M74" s="42"/>
      <c r="N74" s="42"/>
      <c r="O74" s="42"/>
      <c r="P74" s="42"/>
      <c r="Q74" s="42"/>
      <c r="R74" s="42"/>
      <c r="S74" s="42"/>
      <c r="T74" s="42"/>
      <c r="U74" s="42"/>
      <c r="V74" s="42"/>
      <c r="W74" s="42"/>
      <c r="X74" s="42"/>
      <c r="Y74" s="42"/>
      <c r="Z74" s="42"/>
      <c r="AA74" s="16"/>
      <c r="AB74" s="16"/>
      <c r="AC74" s="16"/>
      <c r="AD74" s="16"/>
      <c r="AE74" s="16"/>
      <c r="AF74" s="16"/>
    </row>
    <row r="75" spans="1:32" ht="18" customHeight="1">
      <c r="A75" s="18"/>
      <c r="C75" s="20" t="s">
        <v>257</v>
      </c>
      <c r="D75" s="22"/>
      <c r="E75" s="22"/>
      <c r="F75" s="22"/>
      <c r="G75" s="22"/>
      <c r="J75" s="22"/>
      <c r="K75" s="42"/>
      <c r="L75" s="42"/>
      <c r="M75" s="42"/>
      <c r="N75" s="42"/>
      <c r="O75" s="42"/>
      <c r="P75" s="42"/>
      <c r="Q75" s="42"/>
      <c r="R75" s="42"/>
      <c r="S75" s="42"/>
      <c r="T75" s="42"/>
      <c r="U75" s="42"/>
      <c r="V75" s="42"/>
      <c r="W75" s="42"/>
      <c r="X75" s="42"/>
      <c r="Y75" s="42"/>
      <c r="Z75" s="42"/>
      <c r="AA75" s="16"/>
      <c r="AB75" s="16"/>
      <c r="AC75" s="16"/>
      <c r="AD75" s="16"/>
      <c r="AE75" s="16"/>
      <c r="AF75" s="16"/>
    </row>
    <row r="76" spans="1:32" ht="18" customHeight="1">
      <c r="A76" s="18"/>
      <c r="C76" s="20" t="s">
        <v>140</v>
      </c>
      <c r="D76" s="22"/>
      <c r="E76" s="22"/>
      <c r="F76" s="22"/>
      <c r="G76" s="22"/>
      <c r="J76" s="22"/>
      <c r="K76" s="42"/>
      <c r="L76" s="42"/>
      <c r="M76" s="42"/>
      <c r="N76" s="42"/>
      <c r="O76" s="42"/>
      <c r="P76" s="42"/>
      <c r="Q76" s="42"/>
      <c r="R76" s="42"/>
      <c r="S76" s="42"/>
      <c r="T76" s="42"/>
      <c r="U76" s="42"/>
      <c r="V76" s="42"/>
      <c r="W76" s="42"/>
      <c r="X76" s="42"/>
      <c r="Y76" s="42"/>
      <c r="Z76" s="42"/>
      <c r="AA76" s="16"/>
      <c r="AB76" s="16"/>
      <c r="AC76" s="16"/>
      <c r="AD76" s="16"/>
      <c r="AE76" s="16"/>
      <c r="AF76" s="16"/>
    </row>
    <row r="77" ht="18" customHeight="1"/>
    <row r="78" spans="1:32" ht="18" customHeight="1">
      <c r="A78" s="18"/>
      <c r="B78" s="13" t="s">
        <v>58</v>
      </c>
      <c r="W78" s="17"/>
      <c r="Y78" s="11" t="s">
        <v>0</v>
      </c>
      <c r="AA78" s="62"/>
      <c r="AB78" s="16"/>
      <c r="AC78" s="16"/>
      <c r="AD78" s="16"/>
      <c r="AE78" s="16"/>
      <c r="AF78" s="16"/>
    </row>
    <row r="79" spans="1:32" ht="18" customHeight="1">
      <c r="A79" s="18"/>
      <c r="B79" s="225"/>
      <c r="C79" s="226"/>
      <c r="D79" s="226"/>
      <c r="E79" s="227"/>
      <c r="F79" s="228" t="s">
        <v>65</v>
      </c>
      <c r="G79" s="229" t="s">
        <v>66</v>
      </c>
      <c r="H79" s="229" t="s">
        <v>67</v>
      </c>
      <c r="I79" s="229" t="s">
        <v>68</v>
      </c>
      <c r="J79" s="229" t="s">
        <v>69</v>
      </c>
      <c r="K79" s="229" t="s">
        <v>70</v>
      </c>
      <c r="L79" s="229" t="s">
        <v>31</v>
      </c>
      <c r="M79" s="229" t="s">
        <v>32</v>
      </c>
      <c r="N79" s="229" t="s">
        <v>33</v>
      </c>
      <c r="O79" s="229" t="s">
        <v>71</v>
      </c>
      <c r="P79" s="229" t="s">
        <v>72</v>
      </c>
      <c r="Q79" s="230" t="s">
        <v>73</v>
      </c>
      <c r="R79" s="231" t="str">
        <f>R11</f>
        <v>１月まで</v>
      </c>
      <c r="S79" s="232" t="s">
        <v>74</v>
      </c>
      <c r="T79" s="233" t="s">
        <v>75</v>
      </c>
      <c r="U79" s="233" t="s">
        <v>76</v>
      </c>
      <c r="V79" s="234" t="s">
        <v>77</v>
      </c>
      <c r="W79" s="232" t="s">
        <v>37</v>
      </c>
      <c r="X79" s="235" t="s">
        <v>38</v>
      </c>
      <c r="Y79" s="236" t="s">
        <v>39</v>
      </c>
      <c r="AA79" s="56"/>
      <c r="AB79" s="16"/>
      <c r="AC79" s="16"/>
      <c r="AD79" s="16"/>
      <c r="AE79" s="16"/>
      <c r="AF79" s="16"/>
    </row>
    <row r="80" spans="1:32" ht="18" customHeight="1">
      <c r="A80" s="18"/>
      <c r="B80" s="286" t="s">
        <v>59</v>
      </c>
      <c r="C80" s="287"/>
      <c r="D80" s="288"/>
      <c r="E80" s="237" t="s">
        <v>60</v>
      </c>
      <c r="F80" s="238">
        <v>102.2</v>
      </c>
      <c r="G80" s="239">
        <v>104.9</v>
      </c>
      <c r="H80" s="239">
        <v>102.6</v>
      </c>
      <c r="I80" s="239">
        <v>111</v>
      </c>
      <c r="J80" s="239">
        <v>102.4</v>
      </c>
      <c r="K80" s="239">
        <v>95</v>
      </c>
      <c r="L80" s="239">
        <v>109.5</v>
      </c>
      <c r="M80" s="239">
        <v>107.3</v>
      </c>
      <c r="N80" s="239">
        <v>111.7</v>
      </c>
      <c r="O80" s="239">
        <v>108.7</v>
      </c>
      <c r="P80" s="239">
        <v>109.7</v>
      </c>
      <c r="Q80" s="240">
        <v>83</v>
      </c>
      <c r="R80" s="241">
        <v>106.1</v>
      </c>
      <c r="S80" s="242">
        <v>103.3</v>
      </c>
      <c r="T80" s="239">
        <v>103</v>
      </c>
      <c r="U80" s="239">
        <v>109.6</v>
      </c>
      <c r="V80" s="240">
        <v>100.4</v>
      </c>
      <c r="W80" s="241">
        <v>103.2</v>
      </c>
      <c r="X80" s="243">
        <v>105.2</v>
      </c>
      <c r="Y80" s="243">
        <v>104.3</v>
      </c>
      <c r="AA80" s="58"/>
      <c r="AB80" s="16"/>
      <c r="AC80" s="16"/>
      <c r="AD80" s="16"/>
      <c r="AE80" s="16"/>
      <c r="AF80" s="16"/>
    </row>
    <row r="81" spans="1:32" ht="18" customHeight="1">
      <c r="A81" s="18"/>
      <c r="B81" s="289"/>
      <c r="C81" s="290"/>
      <c r="D81" s="291"/>
      <c r="E81" s="244" t="s">
        <v>96</v>
      </c>
      <c r="F81" s="245">
        <v>119.1</v>
      </c>
      <c r="G81" s="246">
        <v>108.1</v>
      </c>
      <c r="H81" s="246">
        <v>114.4</v>
      </c>
      <c r="I81" s="246">
        <v>100</v>
      </c>
      <c r="J81" s="246">
        <v>107.8</v>
      </c>
      <c r="K81" s="246">
        <v>107.5</v>
      </c>
      <c r="L81" s="246">
        <v>109.8</v>
      </c>
      <c r="M81" s="246">
        <v>105.4</v>
      </c>
      <c r="N81" s="246">
        <v>110.6</v>
      </c>
      <c r="O81" s="246">
        <v>102.7</v>
      </c>
      <c r="P81" s="246">
        <v>101.5</v>
      </c>
      <c r="Q81" s="99">
        <v>129.9</v>
      </c>
      <c r="R81" s="247">
        <v>108.1</v>
      </c>
      <c r="S81" s="245">
        <v>113.6</v>
      </c>
      <c r="T81" s="246">
        <v>104.5</v>
      </c>
      <c r="U81" s="246">
        <v>108.7</v>
      </c>
      <c r="V81" s="99">
        <v>109.9</v>
      </c>
      <c r="W81" s="248">
        <v>109.2</v>
      </c>
      <c r="X81" s="249">
        <v>109.2</v>
      </c>
      <c r="Y81" s="249">
        <v>109.2</v>
      </c>
      <c r="AA81" s="58"/>
      <c r="AB81" s="16"/>
      <c r="AC81" s="16"/>
      <c r="AD81" s="16"/>
      <c r="AE81" s="16"/>
      <c r="AF81" s="16"/>
    </row>
    <row r="82" spans="1:32" ht="18" customHeight="1">
      <c r="A82" s="18"/>
      <c r="B82" s="292"/>
      <c r="C82" s="293"/>
      <c r="D82" s="294"/>
      <c r="E82" s="250" t="s">
        <v>97</v>
      </c>
      <c r="F82" s="251">
        <v>100.54879056493</v>
      </c>
      <c r="G82" s="252">
        <v>101.66476865735301</v>
      </c>
      <c r="H82" s="252">
        <v>95.0297744594115</v>
      </c>
      <c r="I82" s="252">
        <v>110.97742540634098</v>
      </c>
      <c r="J82" s="252">
        <v>103.805009561857</v>
      </c>
      <c r="K82" s="252">
        <v>97.6835650304038</v>
      </c>
      <c r="L82" s="252">
        <v>99.2819057164288</v>
      </c>
      <c r="M82" s="252">
        <v>108.91396119593699</v>
      </c>
      <c r="N82" s="252">
        <v>102.569779232151</v>
      </c>
      <c r="O82" s="252">
        <v>104.171647660169</v>
      </c>
      <c r="P82" s="252">
        <v>99.8926512312967</v>
      </c>
      <c r="Q82" s="253">
        <v>112.851637127211</v>
      </c>
      <c r="R82" s="254">
        <v>102.7</v>
      </c>
      <c r="S82" s="251">
        <v>98.993552325019</v>
      </c>
      <c r="T82" s="252">
        <v>104.558289150116</v>
      </c>
      <c r="U82" s="252">
        <v>103.665918437137</v>
      </c>
      <c r="V82" s="253">
        <v>106.056953083653</v>
      </c>
      <c r="W82" s="254">
        <v>101.587112652147</v>
      </c>
      <c r="X82" s="255">
        <v>104.769435281032</v>
      </c>
      <c r="Y82" s="255">
        <v>103.37227185588699</v>
      </c>
      <c r="AA82" s="58"/>
      <c r="AB82" s="16"/>
      <c r="AC82" s="16"/>
      <c r="AD82" s="16"/>
      <c r="AE82" s="16"/>
      <c r="AF82" s="16"/>
    </row>
    <row r="83" spans="1:32" ht="18" customHeight="1">
      <c r="A83" s="18"/>
      <c r="B83" s="295" t="s">
        <v>61</v>
      </c>
      <c r="C83" s="296"/>
      <c r="D83" s="297"/>
      <c r="E83" s="237" t="s">
        <v>60</v>
      </c>
      <c r="F83" s="245">
        <v>101.1</v>
      </c>
      <c r="G83" s="246">
        <v>105</v>
      </c>
      <c r="H83" s="246">
        <v>100.8</v>
      </c>
      <c r="I83" s="246">
        <v>107.8</v>
      </c>
      <c r="J83" s="246">
        <v>100.7</v>
      </c>
      <c r="K83" s="246">
        <v>93.7</v>
      </c>
      <c r="L83" s="246">
        <v>107.3</v>
      </c>
      <c r="M83" s="246">
        <v>105</v>
      </c>
      <c r="N83" s="246">
        <v>107.5</v>
      </c>
      <c r="O83" s="246">
        <v>106.2</v>
      </c>
      <c r="P83" s="246">
        <v>107</v>
      </c>
      <c r="Q83" s="99">
        <v>81.9</v>
      </c>
      <c r="R83" s="256">
        <v>103.9</v>
      </c>
      <c r="S83" s="257">
        <v>102.3</v>
      </c>
      <c r="T83" s="258">
        <v>100.9</v>
      </c>
      <c r="U83" s="258">
        <v>106.6</v>
      </c>
      <c r="V83" s="259">
        <v>98.2</v>
      </c>
      <c r="W83" s="248">
        <v>101.6</v>
      </c>
      <c r="X83" s="249">
        <v>102.7</v>
      </c>
      <c r="Y83" s="249">
        <v>102.2</v>
      </c>
      <c r="AA83" s="58"/>
      <c r="AB83" s="16"/>
      <c r="AC83" s="16"/>
      <c r="AD83" s="16"/>
      <c r="AE83" s="16"/>
      <c r="AF83" s="16"/>
    </row>
    <row r="84" spans="1:32" ht="18" customHeight="1">
      <c r="A84" s="18"/>
      <c r="B84" s="298"/>
      <c r="C84" s="299"/>
      <c r="D84" s="300"/>
      <c r="E84" s="244" t="s">
        <v>96</v>
      </c>
      <c r="F84" s="93">
        <v>115.3</v>
      </c>
      <c r="G84" s="260">
        <v>105</v>
      </c>
      <c r="H84" s="260">
        <v>111.6</v>
      </c>
      <c r="I84" s="260">
        <v>98.5</v>
      </c>
      <c r="J84" s="260">
        <v>105.1</v>
      </c>
      <c r="K84" s="260">
        <v>103</v>
      </c>
      <c r="L84" s="260">
        <v>106.2</v>
      </c>
      <c r="M84" s="260">
        <v>100.2</v>
      </c>
      <c r="N84" s="260">
        <v>108.8</v>
      </c>
      <c r="O84" s="260">
        <v>99.4</v>
      </c>
      <c r="P84" s="260">
        <v>97.2</v>
      </c>
      <c r="Q84" s="91">
        <v>128.2</v>
      </c>
      <c r="R84" s="247">
        <v>104.9</v>
      </c>
      <c r="S84" s="261">
        <v>110.4</v>
      </c>
      <c r="T84" s="260">
        <v>101.7</v>
      </c>
      <c r="U84" s="260">
        <v>105.2</v>
      </c>
      <c r="V84" s="91">
        <v>106.9</v>
      </c>
      <c r="W84" s="247">
        <v>106.2</v>
      </c>
      <c r="X84" s="262">
        <v>106</v>
      </c>
      <c r="Y84" s="262">
        <v>106.1</v>
      </c>
      <c r="AA84" s="58"/>
      <c r="AB84" s="16"/>
      <c r="AC84" s="16"/>
      <c r="AD84" s="16"/>
      <c r="AE84" s="16"/>
      <c r="AF84" s="16"/>
    </row>
    <row r="85" spans="1:32" ht="18" customHeight="1">
      <c r="A85" s="18"/>
      <c r="B85" s="301"/>
      <c r="C85" s="302"/>
      <c r="D85" s="303"/>
      <c r="E85" s="250" t="s">
        <v>97</v>
      </c>
      <c r="F85" s="251">
        <v>99.3395160468668</v>
      </c>
      <c r="G85" s="252">
        <v>99.5956524529272</v>
      </c>
      <c r="H85" s="252">
        <v>95.9099156020984</v>
      </c>
      <c r="I85" s="252">
        <v>107.736310895498</v>
      </c>
      <c r="J85" s="252">
        <v>102.24867733217499</v>
      </c>
      <c r="K85" s="252">
        <v>97.0202536883553</v>
      </c>
      <c r="L85" s="252">
        <v>98.4060507250621</v>
      </c>
      <c r="M85" s="252">
        <v>107.418273937314</v>
      </c>
      <c r="N85" s="252">
        <v>101.73693499833301</v>
      </c>
      <c r="O85" s="252">
        <v>104.146975056576</v>
      </c>
      <c r="P85" s="252">
        <v>101.580222413246</v>
      </c>
      <c r="Q85" s="253">
        <v>112.74713810206201</v>
      </c>
      <c r="R85" s="254">
        <v>101.6</v>
      </c>
      <c r="S85" s="251">
        <v>98.25124828304041</v>
      </c>
      <c r="T85" s="252">
        <v>102.673321556772</v>
      </c>
      <c r="U85" s="252">
        <v>102.59259434970001</v>
      </c>
      <c r="V85" s="253">
        <v>106.476110125313</v>
      </c>
      <c r="W85" s="254">
        <v>100.30172791341201</v>
      </c>
      <c r="X85" s="255">
        <v>104.369756856894</v>
      </c>
      <c r="Y85" s="255">
        <v>102.569426105942</v>
      </c>
      <c r="AA85" s="58"/>
      <c r="AB85" s="16"/>
      <c r="AC85" s="16"/>
      <c r="AD85" s="16"/>
      <c r="AE85" s="16"/>
      <c r="AF85" s="16"/>
    </row>
    <row r="86" spans="1:32" ht="18" customHeight="1">
      <c r="A86" s="18"/>
      <c r="B86" s="304" t="s">
        <v>62</v>
      </c>
      <c r="C86" s="305"/>
      <c r="D86" s="306"/>
      <c r="E86" s="237" t="s">
        <v>60</v>
      </c>
      <c r="F86" s="263">
        <v>114.5</v>
      </c>
      <c r="G86" s="239">
        <v>104.7</v>
      </c>
      <c r="H86" s="239">
        <v>117.8</v>
      </c>
      <c r="I86" s="239">
        <v>137.8</v>
      </c>
      <c r="J86" s="239">
        <v>115.8</v>
      </c>
      <c r="K86" s="239">
        <v>108.2</v>
      </c>
      <c r="L86" s="239">
        <v>128.6</v>
      </c>
      <c r="M86" s="239">
        <v>126.4</v>
      </c>
      <c r="N86" s="239">
        <v>148.7</v>
      </c>
      <c r="O86" s="239">
        <v>121.8</v>
      </c>
      <c r="P86" s="239">
        <v>127.5</v>
      </c>
      <c r="Q86" s="240">
        <v>91.3</v>
      </c>
      <c r="R86" s="241">
        <v>124</v>
      </c>
      <c r="S86" s="242">
        <v>112.7</v>
      </c>
      <c r="T86" s="239">
        <v>121.9</v>
      </c>
      <c r="U86" s="239">
        <v>135.1</v>
      </c>
      <c r="V86" s="240">
        <v>114.4</v>
      </c>
      <c r="W86" s="241">
        <v>117.3</v>
      </c>
      <c r="X86" s="243">
        <v>123.8</v>
      </c>
      <c r="Y86" s="243">
        <v>121.2</v>
      </c>
      <c r="AA86" s="58"/>
      <c r="AB86" s="16"/>
      <c r="AC86" s="16"/>
      <c r="AD86" s="16"/>
      <c r="AE86" s="16"/>
      <c r="AF86" s="16"/>
    </row>
    <row r="87" spans="1:32" ht="18" customHeight="1">
      <c r="A87" s="18"/>
      <c r="B87" s="307"/>
      <c r="C87" s="308"/>
      <c r="D87" s="309"/>
      <c r="E87" s="244" t="s">
        <v>96</v>
      </c>
      <c r="F87" s="101">
        <v>152.1</v>
      </c>
      <c r="G87" s="246">
        <v>140.5</v>
      </c>
      <c r="H87" s="246">
        <v>133.5</v>
      </c>
      <c r="I87" s="246">
        <v>110.8</v>
      </c>
      <c r="J87" s="246">
        <v>127.1</v>
      </c>
      <c r="K87" s="246">
        <v>143.7</v>
      </c>
      <c r="L87" s="246">
        <v>135.8</v>
      </c>
      <c r="M87" s="246">
        <v>145.5</v>
      </c>
      <c r="N87" s="246">
        <v>123.7</v>
      </c>
      <c r="O87" s="246">
        <v>122.4</v>
      </c>
      <c r="P87" s="246">
        <v>129.3</v>
      </c>
      <c r="Q87" s="99">
        <v>142.3</v>
      </c>
      <c r="R87" s="247">
        <v>131.6</v>
      </c>
      <c r="S87" s="264">
        <v>141.1</v>
      </c>
      <c r="T87" s="246">
        <v>125.5</v>
      </c>
      <c r="U87" s="246">
        <v>134.1</v>
      </c>
      <c r="V87" s="99">
        <v>129.1</v>
      </c>
      <c r="W87" s="248">
        <v>133.1</v>
      </c>
      <c r="X87" s="249">
        <v>131.6</v>
      </c>
      <c r="Y87" s="249">
        <v>132.2</v>
      </c>
      <c r="AA87" s="58"/>
      <c r="AB87" s="16"/>
      <c r="AC87" s="16"/>
      <c r="AD87" s="16"/>
      <c r="AE87" s="16"/>
      <c r="AF87" s="16"/>
    </row>
    <row r="88" spans="1:32" ht="18" customHeight="1">
      <c r="A88" s="18"/>
      <c r="B88" s="310"/>
      <c r="C88" s="311"/>
      <c r="D88" s="312"/>
      <c r="E88" s="250" t="s">
        <v>97</v>
      </c>
      <c r="F88" s="251">
        <v>109.10712699796402</v>
      </c>
      <c r="G88" s="252">
        <v>118.662252871571</v>
      </c>
      <c r="H88" s="252">
        <v>89.5810230180914</v>
      </c>
      <c r="I88" s="252">
        <v>133.631810146486</v>
      </c>
      <c r="J88" s="252">
        <v>113.904728483464</v>
      </c>
      <c r="K88" s="252">
        <v>101.756962589913</v>
      </c>
      <c r="L88" s="252">
        <v>104.75382049161901</v>
      </c>
      <c r="M88" s="252">
        <v>117.876913710585</v>
      </c>
      <c r="N88" s="252">
        <v>108.46086345668999</v>
      </c>
      <c r="O88" s="252">
        <v>104.30493062486602</v>
      </c>
      <c r="P88" s="252">
        <v>91.27647181395831</v>
      </c>
      <c r="Q88" s="253">
        <v>113.58445016512</v>
      </c>
      <c r="R88" s="254">
        <v>109.5</v>
      </c>
      <c r="S88" s="251">
        <v>104.23290102073199</v>
      </c>
      <c r="T88" s="252">
        <v>116.906766788096</v>
      </c>
      <c r="U88" s="252">
        <v>110.596480844809</v>
      </c>
      <c r="V88" s="253">
        <v>103.636507093673</v>
      </c>
      <c r="W88" s="254">
        <v>110.345229819267</v>
      </c>
      <c r="X88" s="255">
        <v>107.21776966738099</v>
      </c>
      <c r="Y88" s="255">
        <v>108.520313622232</v>
      </c>
      <c r="AA88" s="58"/>
      <c r="AB88" s="16"/>
      <c r="AC88" s="16"/>
      <c r="AD88" s="16"/>
      <c r="AE88" s="16"/>
      <c r="AF88" s="16"/>
    </row>
    <row r="89" spans="1:32" ht="18" customHeight="1">
      <c r="A89" s="18"/>
      <c r="B89" s="295" t="s">
        <v>63</v>
      </c>
      <c r="C89" s="296"/>
      <c r="D89" s="297"/>
      <c r="E89" s="237" t="s">
        <v>60</v>
      </c>
      <c r="F89" s="257">
        <v>101.7</v>
      </c>
      <c r="G89" s="258">
        <v>106.7</v>
      </c>
      <c r="H89" s="258">
        <v>103.4</v>
      </c>
      <c r="I89" s="258">
        <v>114.5</v>
      </c>
      <c r="J89" s="258">
        <v>105.4</v>
      </c>
      <c r="K89" s="258">
        <v>97.5</v>
      </c>
      <c r="L89" s="258">
        <v>108.2</v>
      </c>
      <c r="M89" s="258">
        <v>104.6</v>
      </c>
      <c r="N89" s="258">
        <v>109.5</v>
      </c>
      <c r="O89" s="258">
        <v>105.7</v>
      </c>
      <c r="P89" s="258">
        <v>98.9</v>
      </c>
      <c r="Q89" s="259">
        <v>77.1</v>
      </c>
      <c r="R89" s="247">
        <v>106.2</v>
      </c>
      <c r="S89" s="257">
        <v>104</v>
      </c>
      <c r="T89" s="258">
        <v>107.3</v>
      </c>
      <c r="U89" s="258">
        <v>107.6</v>
      </c>
      <c r="V89" s="259">
        <v>95.5</v>
      </c>
      <c r="W89" s="265">
        <v>105.6</v>
      </c>
      <c r="X89" s="266">
        <v>101.5</v>
      </c>
      <c r="Y89" s="266">
        <v>103.5</v>
      </c>
      <c r="AA89" s="58"/>
      <c r="AB89" s="16"/>
      <c r="AC89" s="16"/>
      <c r="AD89" s="16"/>
      <c r="AE89" s="16"/>
      <c r="AF89" s="16"/>
    </row>
    <row r="90" spans="1:32" ht="18" customHeight="1">
      <c r="A90" s="18"/>
      <c r="B90" s="298"/>
      <c r="C90" s="299"/>
      <c r="D90" s="300"/>
      <c r="E90" s="244" t="s">
        <v>96</v>
      </c>
      <c r="F90" s="93">
        <v>109.2</v>
      </c>
      <c r="G90" s="260">
        <v>97.4</v>
      </c>
      <c r="H90" s="260">
        <v>112</v>
      </c>
      <c r="I90" s="260">
        <v>91.4</v>
      </c>
      <c r="J90" s="260">
        <v>100.3</v>
      </c>
      <c r="K90" s="260">
        <v>99</v>
      </c>
      <c r="L90" s="260">
        <v>101.2</v>
      </c>
      <c r="M90" s="260">
        <v>99.6</v>
      </c>
      <c r="N90" s="260">
        <v>103.6</v>
      </c>
      <c r="O90" s="260">
        <v>90.6</v>
      </c>
      <c r="P90" s="260">
        <v>95.5</v>
      </c>
      <c r="Q90" s="91">
        <v>126</v>
      </c>
      <c r="R90" s="247">
        <v>99.4</v>
      </c>
      <c r="S90" s="261">
        <v>106</v>
      </c>
      <c r="T90" s="260">
        <v>95.5</v>
      </c>
      <c r="U90" s="260">
        <v>101.6</v>
      </c>
      <c r="V90" s="91">
        <v>100.2</v>
      </c>
      <c r="W90" s="247">
        <v>100.7</v>
      </c>
      <c r="X90" s="262">
        <v>100.9</v>
      </c>
      <c r="Y90" s="262">
        <v>100.8</v>
      </c>
      <c r="AA90" s="58"/>
      <c r="AB90" s="16"/>
      <c r="AC90" s="16"/>
      <c r="AD90" s="16"/>
      <c r="AE90" s="16"/>
      <c r="AF90" s="16"/>
    </row>
    <row r="91" spans="1:32" ht="18" customHeight="1">
      <c r="A91" s="18"/>
      <c r="B91" s="301"/>
      <c r="C91" s="302"/>
      <c r="D91" s="303"/>
      <c r="E91" s="250" t="s">
        <v>97</v>
      </c>
      <c r="F91" s="251">
        <v>95.6028384497016</v>
      </c>
      <c r="G91" s="252">
        <v>98.8746258631078</v>
      </c>
      <c r="H91" s="252">
        <v>89.5681231223317</v>
      </c>
      <c r="I91" s="252">
        <v>111.15911451096201</v>
      </c>
      <c r="J91" s="252">
        <v>106.14631328667501</v>
      </c>
      <c r="K91" s="252">
        <v>95.2903731566746</v>
      </c>
      <c r="L91" s="252">
        <v>96.87848446281549</v>
      </c>
      <c r="M91" s="252">
        <v>102.65659448039399</v>
      </c>
      <c r="N91" s="252">
        <v>100.624624813142</v>
      </c>
      <c r="O91" s="252">
        <v>108.045924005685</v>
      </c>
      <c r="P91" s="252">
        <v>103.43558282208501</v>
      </c>
      <c r="Q91" s="253">
        <v>107.984477892756</v>
      </c>
      <c r="R91" s="254">
        <v>101.1</v>
      </c>
      <c r="S91" s="251">
        <v>94.3634474492193</v>
      </c>
      <c r="T91" s="252">
        <v>105.72172915508101</v>
      </c>
      <c r="U91" s="252">
        <v>100.198752721208</v>
      </c>
      <c r="V91" s="253">
        <v>107.07283698602399</v>
      </c>
      <c r="W91" s="254">
        <v>99.807473244783</v>
      </c>
      <c r="X91" s="255">
        <v>103.624647491143</v>
      </c>
      <c r="Y91" s="255">
        <v>101.763714190477</v>
      </c>
      <c r="AA91" s="58"/>
      <c r="AB91" s="16"/>
      <c r="AC91" s="16"/>
      <c r="AD91" s="16"/>
      <c r="AE91" s="16"/>
      <c r="AF91" s="16"/>
    </row>
    <row r="92" spans="1:32" ht="18" customHeight="1">
      <c r="A92" s="18"/>
      <c r="B92" s="295" t="s">
        <v>64</v>
      </c>
      <c r="C92" s="296"/>
      <c r="D92" s="297"/>
      <c r="E92" s="237" t="s">
        <v>60</v>
      </c>
      <c r="F92" s="261">
        <v>99.4</v>
      </c>
      <c r="G92" s="260">
        <v>98.4</v>
      </c>
      <c r="H92" s="260">
        <v>97.5</v>
      </c>
      <c r="I92" s="260">
        <v>94.2</v>
      </c>
      <c r="J92" s="260">
        <v>95.5</v>
      </c>
      <c r="K92" s="260">
        <v>96.1</v>
      </c>
      <c r="L92" s="260">
        <v>99.1</v>
      </c>
      <c r="M92" s="260">
        <v>100.4</v>
      </c>
      <c r="N92" s="260">
        <v>98.2</v>
      </c>
      <c r="O92" s="260">
        <v>100.5</v>
      </c>
      <c r="P92" s="260">
        <v>108.2</v>
      </c>
      <c r="Q92" s="91">
        <v>106.3</v>
      </c>
      <c r="R92" s="247">
        <v>97.8</v>
      </c>
      <c r="S92" s="261">
        <v>98.3</v>
      </c>
      <c r="T92" s="260">
        <v>94</v>
      </c>
      <c r="U92" s="260">
        <v>99.1</v>
      </c>
      <c r="V92" s="91">
        <v>102.8</v>
      </c>
      <c r="W92" s="247">
        <v>96.2</v>
      </c>
      <c r="X92" s="262">
        <v>101.2</v>
      </c>
      <c r="Y92" s="262">
        <v>98.7</v>
      </c>
      <c r="AA92" s="58"/>
      <c r="AB92" s="16"/>
      <c r="AC92" s="16"/>
      <c r="AD92" s="16"/>
      <c r="AE92" s="16"/>
      <c r="AF92" s="16"/>
    </row>
    <row r="93" spans="1:32" ht="18" customHeight="1">
      <c r="A93" s="18"/>
      <c r="B93" s="298"/>
      <c r="C93" s="299"/>
      <c r="D93" s="300"/>
      <c r="E93" s="244" t="s">
        <v>96</v>
      </c>
      <c r="F93" s="93">
        <v>105.6</v>
      </c>
      <c r="G93" s="260">
        <v>107.8</v>
      </c>
      <c r="H93" s="260">
        <v>99.7</v>
      </c>
      <c r="I93" s="260">
        <v>107.8</v>
      </c>
      <c r="J93" s="260">
        <v>104.9</v>
      </c>
      <c r="K93" s="260">
        <v>104</v>
      </c>
      <c r="L93" s="260">
        <v>105</v>
      </c>
      <c r="M93" s="260">
        <v>100.6</v>
      </c>
      <c r="N93" s="260">
        <v>105.1</v>
      </c>
      <c r="O93" s="260">
        <v>109.7</v>
      </c>
      <c r="P93" s="260">
        <v>101.7</v>
      </c>
      <c r="Q93" s="91">
        <v>101.8</v>
      </c>
      <c r="R93" s="247">
        <v>105.6</v>
      </c>
      <c r="S93" s="261">
        <v>104.2</v>
      </c>
      <c r="T93" s="260">
        <v>106.5</v>
      </c>
      <c r="U93" s="260">
        <v>103.6</v>
      </c>
      <c r="V93" s="91">
        <v>106.6</v>
      </c>
      <c r="W93" s="247">
        <v>105.5</v>
      </c>
      <c r="X93" s="262">
        <v>105</v>
      </c>
      <c r="Y93" s="262">
        <v>105.2</v>
      </c>
      <c r="AA93" s="58"/>
      <c r="AB93" s="16"/>
      <c r="AC93" s="16"/>
      <c r="AD93" s="16"/>
      <c r="AE93" s="16"/>
      <c r="AF93" s="16"/>
    </row>
    <row r="94" spans="1:32" ht="18" customHeight="1">
      <c r="A94" s="18"/>
      <c r="B94" s="301"/>
      <c r="C94" s="302"/>
      <c r="D94" s="303"/>
      <c r="E94" s="250" t="s">
        <v>97</v>
      </c>
      <c r="F94" s="251">
        <v>103.912983041423</v>
      </c>
      <c r="G94" s="252">
        <v>100.730091825982</v>
      </c>
      <c r="H94" s="252">
        <v>107.08193331610201</v>
      </c>
      <c r="I94" s="252">
        <v>96.92338033724481</v>
      </c>
      <c r="J94" s="252">
        <v>96.3299772653458</v>
      </c>
      <c r="K94" s="252">
        <v>101.817951479065</v>
      </c>
      <c r="L94" s="252">
        <v>101.576467745832</v>
      </c>
      <c r="M94" s="252">
        <v>104.637507489514</v>
      </c>
      <c r="N94" s="252">
        <v>101.10451906084299</v>
      </c>
      <c r="O94" s="252">
        <v>96.3906917840747</v>
      </c>
      <c r="P94" s="252">
        <v>98.20518050173361</v>
      </c>
      <c r="Q94" s="253">
        <v>104.40847479931502</v>
      </c>
      <c r="R94" s="254">
        <v>100.5</v>
      </c>
      <c r="S94" s="251">
        <v>104.12003128393701</v>
      </c>
      <c r="T94" s="252">
        <v>97.1165750620448</v>
      </c>
      <c r="U94" s="252">
        <v>102.38909641198899</v>
      </c>
      <c r="V94" s="253">
        <v>99.4426873409193</v>
      </c>
      <c r="W94" s="254">
        <v>100.495209844138</v>
      </c>
      <c r="X94" s="255">
        <v>100.71904235709299</v>
      </c>
      <c r="Y94" s="255">
        <v>100.7917437343</v>
      </c>
      <c r="AA94" s="58"/>
      <c r="AB94" s="16"/>
      <c r="AC94" s="16"/>
      <c r="AD94" s="16"/>
      <c r="AE94" s="16"/>
      <c r="AF94" s="16"/>
    </row>
    <row r="95" ht="18" customHeight="1">
      <c r="Y95" s="11" t="s">
        <v>90</v>
      </c>
    </row>
  </sheetData>
  <sheetProtection/>
  <mergeCells count="24">
    <mergeCell ref="B45:B49"/>
    <mergeCell ref="B80:D82"/>
    <mergeCell ref="B83:D85"/>
    <mergeCell ref="B86:D88"/>
    <mergeCell ref="B89:D91"/>
    <mergeCell ref="B92:D94"/>
    <mergeCell ref="B24:B30"/>
    <mergeCell ref="C28:E28"/>
    <mergeCell ref="B40:B44"/>
    <mergeCell ref="C40:E40"/>
    <mergeCell ref="C43:E43"/>
    <mergeCell ref="C44:E44"/>
    <mergeCell ref="W7:Z7"/>
    <mergeCell ref="B12:B18"/>
    <mergeCell ref="C13:E13"/>
    <mergeCell ref="C16:E16"/>
    <mergeCell ref="C17:E17"/>
    <mergeCell ref="B19:B23"/>
    <mergeCell ref="W1:Z1"/>
    <mergeCell ref="W2:Z2"/>
    <mergeCell ref="W3:Z3"/>
    <mergeCell ref="W4:Z4"/>
    <mergeCell ref="C6:E6"/>
    <mergeCell ref="W6:Z6"/>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5" max="25" man="1"/>
  </rowBreaks>
  <drawing r:id="rId1"/>
</worksheet>
</file>

<file path=xl/worksheets/sheet4.xml><?xml version="1.0" encoding="utf-8"?>
<worksheet xmlns="http://schemas.openxmlformats.org/spreadsheetml/2006/main" xmlns:r="http://schemas.openxmlformats.org/officeDocument/2006/relationships">
  <dimension ref="A1:AF95"/>
  <sheetViews>
    <sheetView showGridLines="0" zoomScaleSheetLayoutView="70" zoomScalePageLayoutView="0" workbookViewId="0" topLeftCell="B25">
      <selection activeCell="B54" sqref="B54"/>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41646</v>
      </c>
      <c r="X1" s="332"/>
      <c r="Y1" s="332"/>
      <c r="Z1" s="332"/>
    </row>
    <row r="2" spans="23:26" ht="18" customHeight="1">
      <c r="W2" s="328" t="s">
        <v>6</v>
      </c>
      <c r="X2" s="328"/>
      <c r="Y2" s="328"/>
      <c r="Z2" s="328"/>
    </row>
    <row r="3" spans="2:27" ht="18" customHeight="1">
      <c r="B3" s="5" t="str">
        <f>+"平成25年"&amp;AA3&amp;"月度（平成26年３月決算期）月次売上概況（速報）についてのお知らせ"</f>
        <v>平成25年12月度（平成26年３月決算期）月次売上概況（速報）についてのお知らせ</v>
      </c>
      <c r="W3" s="328" t="s">
        <v>21</v>
      </c>
      <c r="X3" s="328"/>
      <c r="Y3" s="328"/>
      <c r="Z3" s="328"/>
      <c r="AA3" s="6" t="s">
        <v>258</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■平成25年"&amp;AA3&amp;"月度概況　売上高前期比"</f>
        <v> ■平成25年12月度概況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v>1.106</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v>1.055</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81</v>
      </c>
      <c r="I11" s="206" t="s">
        <v>82</v>
      </c>
      <c r="J11" s="206" t="s">
        <v>83</v>
      </c>
      <c r="K11" s="206" t="s">
        <v>84</v>
      </c>
      <c r="L11" s="206" t="s">
        <v>31</v>
      </c>
      <c r="M11" s="206" t="s">
        <v>32</v>
      </c>
      <c r="N11" s="206" t="s">
        <v>33</v>
      </c>
      <c r="O11" s="206" t="s">
        <v>34</v>
      </c>
      <c r="P11" s="206" t="s">
        <v>35</v>
      </c>
      <c r="Q11" s="207" t="s">
        <v>36</v>
      </c>
      <c r="R11" s="208" t="str">
        <f>+""&amp;AA3&amp;"月まで"</f>
        <v>12月まで</v>
      </c>
      <c r="S11" s="205" t="s">
        <v>74</v>
      </c>
      <c r="T11" s="206" t="s">
        <v>75</v>
      </c>
      <c r="U11" s="206" t="s">
        <v>76</v>
      </c>
      <c r="V11" s="207" t="s">
        <v>77</v>
      </c>
      <c r="W11" s="205" t="s">
        <v>37</v>
      </c>
      <c r="X11" s="209" t="s">
        <v>38</v>
      </c>
      <c r="Y11" s="210" t="s">
        <v>39</v>
      </c>
      <c r="Z11" s="56"/>
    </row>
    <row r="12" spans="2:26" ht="18" customHeight="1">
      <c r="B12" s="283" t="s">
        <v>1</v>
      </c>
      <c r="C12" s="65" t="s">
        <v>2</v>
      </c>
      <c r="D12" s="66"/>
      <c r="E12" s="67"/>
      <c r="F12" s="68">
        <v>106.9</v>
      </c>
      <c r="G12" s="69">
        <v>111.8</v>
      </c>
      <c r="H12" s="69">
        <v>121.144545108212</v>
      </c>
      <c r="I12" s="69">
        <v>104.567531478165</v>
      </c>
      <c r="J12" s="69">
        <v>111.92828676308099</v>
      </c>
      <c r="K12" s="69">
        <v>112.056733219725</v>
      </c>
      <c r="L12" s="69">
        <v>105.198961021125</v>
      </c>
      <c r="M12" s="69">
        <v>109.707610240549</v>
      </c>
      <c r="N12" s="69">
        <v>110.560031784682</v>
      </c>
      <c r="O12" s="69"/>
      <c r="P12" s="69"/>
      <c r="Q12" s="70"/>
      <c r="R12" s="71">
        <v>110.146448563413</v>
      </c>
      <c r="S12" s="72">
        <v>113.133417527321</v>
      </c>
      <c r="T12" s="73">
        <v>109.006315345643</v>
      </c>
      <c r="U12" s="73">
        <v>108.714313373676</v>
      </c>
      <c r="V12" s="74"/>
      <c r="W12" s="75">
        <v>111.126065171388</v>
      </c>
      <c r="X12" s="71"/>
      <c r="Y12" s="71"/>
      <c r="Z12" s="32"/>
    </row>
    <row r="13" spans="2:26" ht="18" customHeight="1">
      <c r="B13" s="284"/>
      <c r="C13" s="329" t="s">
        <v>9</v>
      </c>
      <c r="D13" s="330"/>
      <c r="E13" s="331"/>
      <c r="F13" s="76">
        <v>107.1</v>
      </c>
      <c r="G13" s="77">
        <v>111.6</v>
      </c>
      <c r="H13" s="77">
        <v>120.56249540212501</v>
      </c>
      <c r="I13" s="77">
        <v>103.999942622348</v>
      </c>
      <c r="J13" s="77">
        <v>111.911277702049</v>
      </c>
      <c r="K13" s="77">
        <v>111.722172692111</v>
      </c>
      <c r="L13" s="77">
        <v>105.909930644555</v>
      </c>
      <c r="M13" s="77">
        <v>110.40848651491999</v>
      </c>
      <c r="N13" s="77">
        <v>112.567424710137</v>
      </c>
      <c r="O13" s="77"/>
      <c r="P13" s="77"/>
      <c r="Q13" s="78"/>
      <c r="R13" s="79">
        <v>110.454535679805</v>
      </c>
      <c r="S13" s="80">
        <v>112.98818423369299</v>
      </c>
      <c r="T13" s="81">
        <v>108.585916587506</v>
      </c>
      <c r="U13" s="81">
        <v>109.90995451604</v>
      </c>
      <c r="V13" s="82"/>
      <c r="W13" s="83">
        <v>110.826438050929</v>
      </c>
      <c r="X13" s="79"/>
      <c r="Y13" s="79"/>
      <c r="Z13" s="32"/>
    </row>
    <row r="14" spans="2:26" ht="18" customHeight="1">
      <c r="B14" s="284"/>
      <c r="C14" s="84"/>
      <c r="D14" s="85" t="s">
        <v>12</v>
      </c>
      <c r="E14" s="86"/>
      <c r="F14" s="76">
        <v>108.8</v>
      </c>
      <c r="G14" s="87">
        <v>113.2</v>
      </c>
      <c r="H14" s="87">
        <v>120.125384634994</v>
      </c>
      <c r="I14" s="87">
        <v>104.551167653987</v>
      </c>
      <c r="J14" s="87">
        <v>113.003692603914</v>
      </c>
      <c r="K14" s="87">
        <v>113.268469959298</v>
      </c>
      <c r="L14" s="87">
        <v>105.179042121721</v>
      </c>
      <c r="M14" s="87">
        <v>111.128623728604</v>
      </c>
      <c r="N14" s="87">
        <v>112.309888579614</v>
      </c>
      <c r="O14" s="87"/>
      <c r="P14" s="87"/>
      <c r="Q14" s="78"/>
      <c r="R14" s="79">
        <v>111.04379003614699</v>
      </c>
      <c r="S14" s="80">
        <v>113.984971464995</v>
      </c>
      <c r="T14" s="81">
        <v>109.620896423108</v>
      </c>
      <c r="U14" s="81">
        <v>109.84696945830501</v>
      </c>
      <c r="V14" s="82"/>
      <c r="W14" s="83">
        <v>111.857241329463</v>
      </c>
      <c r="X14" s="79"/>
      <c r="Y14" s="79"/>
      <c r="Z14" s="32"/>
    </row>
    <row r="15" spans="2:26" ht="18" customHeight="1">
      <c r="B15" s="284"/>
      <c r="C15" s="84"/>
      <c r="D15" s="88" t="s">
        <v>17</v>
      </c>
      <c r="E15" s="89"/>
      <c r="F15" s="76">
        <v>101.8</v>
      </c>
      <c r="G15" s="77">
        <v>103.8</v>
      </c>
      <c r="H15" s="77">
        <v>118.53024775014201</v>
      </c>
      <c r="I15" s="77">
        <v>104.31657087458399</v>
      </c>
      <c r="J15" s="77">
        <v>106.304038055753</v>
      </c>
      <c r="K15" s="77">
        <v>101.10122345205</v>
      </c>
      <c r="L15" s="77">
        <v>108.389426277629</v>
      </c>
      <c r="M15" s="77">
        <v>106.740336737395</v>
      </c>
      <c r="N15" s="77">
        <v>112.15756565590999</v>
      </c>
      <c r="O15" s="77"/>
      <c r="P15" s="77"/>
      <c r="Q15" s="78"/>
      <c r="R15" s="79">
        <v>107.22141336086499</v>
      </c>
      <c r="S15" s="80">
        <v>108.068430670118</v>
      </c>
      <c r="T15" s="81">
        <v>103.805423287705</v>
      </c>
      <c r="U15" s="81">
        <v>109.117853206644</v>
      </c>
      <c r="V15" s="82"/>
      <c r="W15" s="83">
        <v>105.869961072144</v>
      </c>
      <c r="X15" s="79"/>
      <c r="Y15" s="79"/>
      <c r="Z15" s="32"/>
    </row>
    <row r="16" spans="2:26" ht="18" customHeight="1">
      <c r="B16" s="284"/>
      <c r="C16" s="322" t="s">
        <v>3</v>
      </c>
      <c r="D16" s="323"/>
      <c r="E16" s="324"/>
      <c r="F16" s="90">
        <v>101.2</v>
      </c>
      <c r="G16" s="87">
        <v>107.8</v>
      </c>
      <c r="H16" s="87">
        <v>117.79946909089401</v>
      </c>
      <c r="I16" s="87">
        <v>101.94613587813599</v>
      </c>
      <c r="J16" s="87">
        <v>107.29712251879499</v>
      </c>
      <c r="K16" s="87">
        <v>108.122385677181</v>
      </c>
      <c r="L16" s="87">
        <v>100.548304250333</v>
      </c>
      <c r="M16" s="87">
        <v>104.03250820674901</v>
      </c>
      <c r="N16" s="87">
        <v>103.527475917863</v>
      </c>
      <c r="O16" s="87"/>
      <c r="P16" s="87"/>
      <c r="Q16" s="91"/>
      <c r="R16" s="92">
        <v>105.586982606537</v>
      </c>
      <c r="S16" s="93">
        <v>109.313737408698</v>
      </c>
      <c r="T16" s="94">
        <v>104.873228397883</v>
      </c>
      <c r="U16" s="94">
        <v>102.810475273008</v>
      </c>
      <c r="V16" s="95"/>
      <c r="W16" s="96">
        <v>106.992899095609</v>
      </c>
      <c r="X16" s="92"/>
      <c r="Y16" s="92"/>
      <c r="Z16" s="31"/>
    </row>
    <row r="17" spans="2:26" ht="18" customHeight="1">
      <c r="B17" s="284"/>
      <c r="C17" s="325" t="s">
        <v>4</v>
      </c>
      <c r="D17" s="326"/>
      <c r="E17" s="327"/>
      <c r="F17" s="97">
        <v>107.5</v>
      </c>
      <c r="G17" s="98">
        <v>105</v>
      </c>
      <c r="H17" s="98">
        <v>101.97319124136199</v>
      </c>
      <c r="I17" s="98">
        <v>102.557300509337</v>
      </c>
      <c r="J17" s="98">
        <v>105.31723143475101</v>
      </c>
      <c r="K17" s="98">
        <v>104.76159027869501</v>
      </c>
      <c r="L17" s="98">
        <v>104.608495553206</v>
      </c>
      <c r="M17" s="98">
        <v>106.823696514174</v>
      </c>
      <c r="N17" s="98">
        <v>108.482426088059</v>
      </c>
      <c r="O17" s="98"/>
      <c r="P17" s="98"/>
      <c r="Q17" s="99"/>
      <c r="R17" s="100">
        <v>105.16806843439399</v>
      </c>
      <c r="S17" s="101">
        <v>104.27323714283601</v>
      </c>
      <c r="T17" s="102">
        <v>104.52705610337001</v>
      </c>
      <c r="U17" s="102">
        <v>106.844141624389</v>
      </c>
      <c r="V17" s="103"/>
      <c r="W17" s="104">
        <v>104.54641770607</v>
      </c>
      <c r="X17" s="100"/>
      <c r="Y17" s="100"/>
      <c r="Z17" s="31"/>
    </row>
    <row r="18" spans="2:26" ht="18" customHeight="1">
      <c r="B18" s="285"/>
      <c r="C18" s="15" t="s">
        <v>40</v>
      </c>
      <c r="D18" s="105"/>
      <c r="E18" s="106"/>
      <c r="F18" s="107">
        <v>105.5</v>
      </c>
      <c r="G18" s="108">
        <v>112.9</v>
      </c>
      <c r="H18" s="108">
        <v>125.098749840673</v>
      </c>
      <c r="I18" s="108">
        <v>109.68430667567499</v>
      </c>
      <c r="J18" s="108">
        <v>112.019907585372</v>
      </c>
      <c r="K18" s="108">
        <v>114.54179485955301</v>
      </c>
      <c r="L18" s="108">
        <v>100.47592557069001</v>
      </c>
      <c r="M18" s="108">
        <v>105.130720859919</v>
      </c>
      <c r="N18" s="108">
        <v>97.1189144063223</v>
      </c>
      <c r="O18" s="108"/>
      <c r="P18" s="108"/>
      <c r="Q18" s="109"/>
      <c r="R18" s="110">
        <v>108.090333055107</v>
      </c>
      <c r="S18" s="111">
        <v>114.043261181484</v>
      </c>
      <c r="T18" s="112">
        <v>112.04930200494101</v>
      </c>
      <c r="U18" s="112">
        <v>100.79353418258701</v>
      </c>
      <c r="V18" s="113"/>
      <c r="W18" s="114">
        <v>113.13589287730701</v>
      </c>
      <c r="X18" s="110"/>
      <c r="Y18" s="110"/>
      <c r="Z18" s="31"/>
    </row>
    <row r="19" spans="2:26" ht="18" customHeight="1">
      <c r="B19" s="283" t="s">
        <v>5</v>
      </c>
      <c r="C19" s="33" t="s">
        <v>18</v>
      </c>
      <c r="D19" s="33"/>
      <c r="E19" s="115"/>
      <c r="F19" s="116">
        <v>100.4</v>
      </c>
      <c r="G19" s="117">
        <v>102.3</v>
      </c>
      <c r="H19" s="117">
        <v>110.29365854803702</v>
      </c>
      <c r="I19" s="117">
        <v>96.186292040707</v>
      </c>
      <c r="J19" s="117">
        <v>102.490842234417</v>
      </c>
      <c r="K19" s="117">
        <v>103.972041698501</v>
      </c>
      <c r="L19" s="117">
        <v>98.1297099050563</v>
      </c>
      <c r="M19" s="117">
        <v>103.37399200551101</v>
      </c>
      <c r="N19" s="117">
        <v>105.534970844422</v>
      </c>
      <c r="O19" s="117"/>
      <c r="P19" s="117"/>
      <c r="Q19" s="118"/>
      <c r="R19" s="119">
        <v>102.48917189827999</v>
      </c>
      <c r="S19" s="120">
        <v>104.30644943876901</v>
      </c>
      <c r="T19" s="121">
        <v>100.25266898513101</v>
      </c>
      <c r="U19" s="121">
        <v>102.682614374796</v>
      </c>
      <c r="V19" s="122"/>
      <c r="W19" s="123">
        <v>102.35884769927299</v>
      </c>
      <c r="X19" s="119"/>
      <c r="Y19" s="119"/>
      <c r="Z19" s="32"/>
    </row>
    <row r="20" spans="2:26" ht="18" customHeight="1">
      <c r="B20" s="284"/>
      <c r="C20" s="34"/>
      <c r="D20" s="85" t="s">
        <v>13</v>
      </c>
      <c r="E20" s="86"/>
      <c r="F20" s="124">
        <v>100.2</v>
      </c>
      <c r="G20" s="87">
        <v>102.5</v>
      </c>
      <c r="H20" s="87">
        <v>109.573636458257</v>
      </c>
      <c r="I20" s="87">
        <v>95.38156970944381</v>
      </c>
      <c r="J20" s="87">
        <v>101.460348348573</v>
      </c>
      <c r="K20" s="87">
        <v>102.925553492796</v>
      </c>
      <c r="L20" s="87">
        <v>96.577881066795</v>
      </c>
      <c r="M20" s="87">
        <v>102.754140657589</v>
      </c>
      <c r="N20" s="87">
        <v>104.950331077</v>
      </c>
      <c r="O20" s="87"/>
      <c r="P20" s="87"/>
      <c r="Q20" s="125"/>
      <c r="R20" s="126">
        <v>101.806662853774</v>
      </c>
      <c r="S20" s="124">
        <v>104.050687204899</v>
      </c>
      <c r="T20" s="127">
        <v>99.4205763823799</v>
      </c>
      <c r="U20" s="127">
        <v>101.812411379765</v>
      </c>
      <c r="V20" s="95"/>
      <c r="W20" s="128">
        <v>101.80269974771701</v>
      </c>
      <c r="X20" s="126"/>
      <c r="Y20" s="126"/>
      <c r="Z20" s="32"/>
    </row>
    <row r="21" spans="2:26" ht="18" customHeight="1">
      <c r="B21" s="284"/>
      <c r="C21" s="34"/>
      <c r="D21" s="88" t="s">
        <v>19</v>
      </c>
      <c r="E21" s="89"/>
      <c r="F21" s="97">
        <v>102.3</v>
      </c>
      <c r="G21" s="98">
        <v>100.6</v>
      </c>
      <c r="H21" s="98">
        <v>115.72611193748901</v>
      </c>
      <c r="I21" s="98">
        <v>101.611596397072</v>
      </c>
      <c r="J21" s="98">
        <v>115.10431938276999</v>
      </c>
      <c r="K21" s="98">
        <v>117.794794860583</v>
      </c>
      <c r="L21" s="98">
        <v>114.84449255079201</v>
      </c>
      <c r="M21" s="98">
        <v>109.33725600139299</v>
      </c>
      <c r="N21" s="98">
        <v>112.40896599422301</v>
      </c>
      <c r="O21" s="98"/>
      <c r="P21" s="98"/>
      <c r="Q21" s="129"/>
      <c r="R21" s="130">
        <v>108.77351677954701</v>
      </c>
      <c r="S21" s="131">
        <v>106.273229246228</v>
      </c>
      <c r="T21" s="81">
        <v>108.006710954121</v>
      </c>
      <c r="U21" s="81">
        <v>111.987756516164</v>
      </c>
      <c r="V21" s="82"/>
      <c r="W21" s="132">
        <v>107.03215496219</v>
      </c>
      <c r="X21" s="130"/>
      <c r="Y21" s="130"/>
      <c r="Z21" s="32"/>
    </row>
    <row r="22" spans="2:26" ht="18" customHeight="1">
      <c r="B22" s="284"/>
      <c r="C22" s="133" t="s">
        <v>14</v>
      </c>
      <c r="D22" s="134"/>
      <c r="E22" s="135"/>
      <c r="F22" s="136">
        <v>92.7</v>
      </c>
      <c r="G22" s="87">
        <v>97.2</v>
      </c>
      <c r="H22" s="87">
        <v>106.90414852607898</v>
      </c>
      <c r="I22" s="87">
        <v>92.4911183544701</v>
      </c>
      <c r="J22" s="87">
        <v>96.6753335543217</v>
      </c>
      <c r="K22" s="87">
        <v>98.0134945469605</v>
      </c>
      <c r="L22" s="87">
        <v>92.3239893731253</v>
      </c>
      <c r="M22" s="87">
        <v>96.3735959256555</v>
      </c>
      <c r="N22" s="87">
        <v>96.717735452081</v>
      </c>
      <c r="O22" s="87"/>
      <c r="P22" s="87"/>
      <c r="Q22" s="137"/>
      <c r="R22" s="138">
        <v>96.4644896305955</v>
      </c>
      <c r="S22" s="139">
        <v>99.34286476777619</v>
      </c>
      <c r="T22" s="140">
        <v>94.9292686206432</v>
      </c>
      <c r="U22" s="140">
        <v>95.3422953802748</v>
      </c>
      <c r="V22" s="141"/>
      <c r="W22" s="142">
        <v>97.0439379392904</v>
      </c>
      <c r="X22" s="138"/>
      <c r="Y22" s="138"/>
      <c r="Z22" s="60"/>
    </row>
    <row r="23" spans="2:26" ht="18" customHeight="1">
      <c r="B23" s="285"/>
      <c r="C23" s="143" t="s">
        <v>15</v>
      </c>
      <c r="D23" s="144"/>
      <c r="E23" s="145"/>
      <c r="F23" s="146">
        <v>108</v>
      </c>
      <c r="G23" s="147">
        <v>105.4</v>
      </c>
      <c r="H23" s="147">
        <v>102.498547356188</v>
      </c>
      <c r="I23" s="147">
        <v>103.117101937657</v>
      </c>
      <c r="J23" s="147">
        <v>104.947405954715</v>
      </c>
      <c r="K23" s="147">
        <v>105.00817260542601</v>
      </c>
      <c r="L23" s="147">
        <v>104.60667937757499</v>
      </c>
      <c r="M23" s="147">
        <v>106.62212499260899</v>
      </c>
      <c r="N23" s="147">
        <v>108.508877999109</v>
      </c>
      <c r="O23" s="147"/>
      <c r="P23" s="147"/>
      <c r="Q23" s="148"/>
      <c r="R23" s="149">
        <v>105.537967728927</v>
      </c>
      <c r="S23" s="150">
        <v>104.738964679567</v>
      </c>
      <c r="T23" s="151">
        <v>104.73121477519601</v>
      </c>
      <c r="U23" s="151">
        <v>106.78619494535</v>
      </c>
      <c r="V23" s="152"/>
      <c r="W23" s="153">
        <v>104.90372069635201</v>
      </c>
      <c r="X23" s="149"/>
      <c r="Y23" s="149"/>
      <c r="Z23" s="60"/>
    </row>
    <row r="24" spans="2:26" ht="18" customHeight="1">
      <c r="B24" s="283" t="s">
        <v>41</v>
      </c>
      <c r="C24" s="33" t="s">
        <v>42</v>
      </c>
      <c r="D24" s="154"/>
      <c r="E24" s="155"/>
      <c r="F24" s="156">
        <v>268</v>
      </c>
      <c r="G24" s="157">
        <v>270</v>
      </c>
      <c r="H24" s="157">
        <v>271</v>
      </c>
      <c r="I24" s="157">
        <v>270</v>
      </c>
      <c r="J24" s="157">
        <v>273</v>
      </c>
      <c r="K24" s="157">
        <v>278</v>
      </c>
      <c r="L24" s="157">
        <v>280</v>
      </c>
      <c r="M24" s="157">
        <v>284</v>
      </c>
      <c r="N24" s="157">
        <v>283</v>
      </c>
      <c r="O24" s="157"/>
      <c r="P24" s="157"/>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v>202</v>
      </c>
      <c r="I25" s="164">
        <v>201</v>
      </c>
      <c r="J25" s="164">
        <v>203</v>
      </c>
      <c r="K25" s="164">
        <v>206</v>
      </c>
      <c r="L25" s="164">
        <v>208</v>
      </c>
      <c r="M25" s="164">
        <v>209</v>
      </c>
      <c r="N25" s="164">
        <v>208</v>
      </c>
      <c r="O25" s="164"/>
      <c r="P25" s="164"/>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v>50</v>
      </c>
      <c r="I26" s="171">
        <v>50</v>
      </c>
      <c r="J26" s="171">
        <v>51</v>
      </c>
      <c r="K26" s="171">
        <v>53</v>
      </c>
      <c r="L26" s="171">
        <v>53</v>
      </c>
      <c r="M26" s="171">
        <v>56</v>
      </c>
      <c r="N26" s="171">
        <v>56</v>
      </c>
      <c r="O26" s="171"/>
      <c r="P26" s="171"/>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v>19</v>
      </c>
      <c r="I27" s="178">
        <v>19</v>
      </c>
      <c r="J27" s="178">
        <v>19</v>
      </c>
      <c r="K27" s="178">
        <v>19</v>
      </c>
      <c r="L27" s="178">
        <v>19</v>
      </c>
      <c r="M27" s="178">
        <v>19</v>
      </c>
      <c r="N27" s="178">
        <v>19</v>
      </c>
      <c r="O27" s="178"/>
      <c r="P27" s="178"/>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v>207</v>
      </c>
      <c r="I28" s="184">
        <v>204</v>
      </c>
      <c r="J28" s="184">
        <v>198</v>
      </c>
      <c r="K28" s="184">
        <v>193</v>
      </c>
      <c r="L28" s="184">
        <v>213</v>
      </c>
      <c r="M28" s="184">
        <v>219</v>
      </c>
      <c r="N28" s="184">
        <v>219</v>
      </c>
      <c r="O28" s="184"/>
      <c r="P28" s="184"/>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v>172</v>
      </c>
      <c r="I29" s="191">
        <v>169</v>
      </c>
      <c r="J29" s="191">
        <v>164</v>
      </c>
      <c r="K29" s="191">
        <v>164</v>
      </c>
      <c r="L29" s="191">
        <v>177</v>
      </c>
      <c r="M29" s="191">
        <v>183</v>
      </c>
      <c r="N29" s="191">
        <v>183</v>
      </c>
      <c r="O29" s="191"/>
      <c r="P29" s="191"/>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v>35</v>
      </c>
      <c r="I30" s="178">
        <v>35</v>
      </c>
      <c r="J30" s="178">
        <v>34</v>
      </c>
      <c r="K30" s="178">
        <v>29</v>
      </c>
      <c r="L30" s="178">
        <v>36</v>
      </c>
      <c r="M30" s="178">
        <v>36</v>
      </c>
      <c r="N30" s="178">
        <v>36</v>
      </c>
      <c r="O30" s="178"/>
      <c r="P30" s="178"/>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hidden="1">
      <c r="B36" s="7" t="s">
        <v>215</v>
      </c>
      <c r="C36" s="277"/>
      <c r="D36" s="40"/>
      <c r="E36" s="11"/>
      <c r="F36" s="9"/>
      <c r="J36" s="10"/>
      <c r="W36" s="12"/>
      <c r="X36" s="12"/>
      <c r="Y36" s="12"/>
      <c r="Z36" s="12"/>
    </row>
    <row r="37" spans="2:26" ht="18" customHeight="1">
      <c r="B37" s="59"/>
      <c r="C37" s="59"/>
      <c r="D37" s="59"/>
      <c r="E37" s="17"/>
      <c r="F37" s="58"/>
      <c r="G37" s="58"/>
      <c r="H37" s="58"/>
      <c r="I37" s="58"/>
      <c r="J37" s="58"/>
      <c r="K37" s="58"/>
      <c r="L37" s="58"/>
      <c r="M37" s="58"/>
      <c r="N37" s="58"/>
      <c r="O37" s="58"/>
      <c r="P37" s="58"/>
      <c r="Q37" s="58"/>
      <c r="R37" s="58"/>
      <c r="S37" s="58"/>
      <c r="T37" s="58"/>
      <c r="U37" s="58"/>
      <c r="V37" s="58"/>
      <c r="W37" s="58"/>
      <c r="X37" s="58"/>
      <c r="Y37" s="58"/>
      <c r="Z37" s="58"/>
    </row>
    <row r="38" spans="2:25" ht="18" customHeight="1">
      <c r="B38" s="217" t="s">
        <v>100</v>
      </c>
      <c r="G38" s="14"/>
      <c r="I38" s="11" t="s">
        <v>0</v>
      </c>
      <c r="J38" s="11"/>
      <c r="K38" s="13"/>
      <c r="L38" s="13"/>
      <c r="Y38" s="11"/>
    </row>
    <row r="39" spans="2:25" s="9" customFormat="1" ht="18" customHeight="1">
      <c r="B39" s="218"/>
      <c r="C39" s="219"/>
      <c r="D39" s="220"/>
      <c r="E39" s="221"/>
      <c r="F39" s="222" t="s">
        <v>25</v>
      </c>
      <c r="G39" s="222" t="s">
        <v>22</v>
      </c>
      <c r="H39" s="222" t="s">
        <v>23</v>
      </c>
      <c r="I39" s="223" t="s">
        <v>24</v>
      </c>
      <c r="J39" s="41"/>
      <c r="K39" s="42"/>
      <c r="L39" s="42"/>
      <c r="M39" s="42"/>
      <c r="N39" s="42"/>
      <c r="O39" s="42"/>
      <c r="P39" s="42"/>
      <c r="Q39" s="42"/>
      <c r="R39" s="42"/>
      <c r="S39" s="42"/>
      <c r="T39" s="42"/>
      <c r="U39" s="42"/>
      <c r="V39" s="42"/>
      <c r="W39" s="42"/>
      <c r="X39" s="42"/>
      <c r="Y39" s="42"/>
    </row>
    <row r="40" spans="2:25" s="13" customFormat="1" ht="18" customHeight="1">
      <c r="B40" s="316" t="s">
        <v>98</v>
      </c>
      <c r="C40" s="319" t="s">
        <v>9</v>
      </c>
      <c r="D40" s="320"/>
      <c r="E40" s="321"/>
      <c r="F40" s="273">
        <v>110.283113127785</v>
      </c>
      <c r="G40" s="273">
        <v>113.422110413289</v>
      </c>
      <c r="H40" s="273">
        <v>132.928767978911</v>
      </c>
      <c r="I40" s="274">
        <v>106.666721634658</v>
      </c>
      <c r="J40" s="41"/>
      <c r="K40" s="42"/>
      <c r="L40" s="42"/>
      <c r="M40" s="42"/>
      <c r="N40" s="42"/>
      <c r="O40" s="42"/>
      <c r="P40" s="42"/>
      <c r="Q40" s="42"/>
      <c r="R40" s="42"/>
      <c r="S40" s="42"/>
      <c r="T40" s="42"/>
      <c r="U40" s="42"/>
      <c r="V40" s="42"/>
      <c r="W40" s="42"/>
      <c r="X40" s="42"/>
      <c r="Y40" s="42"/>
    </row>
    <row r="41" spans="2:25" s="13" customFormat="1" ht="18" customHeight="1">
      <c r="B41" s="317"/>
      <c r="C41" s="84"/>
      <c r="D41" s="85" t="s">
        <v>12</v>
      </c>
      <c r="E41" s="86"/>
      <c r="F41" s="127">
        <v>109.958265841449</v>
      </c>
      <c r="G41" s="127">
        <v>112.44113995754299</v>
      </c>
      <c r="H41" s="127">
        <v>132.614030024056</v>
      </c>
      <c r="I41" s="95">
        <v>105.898565251236</v>
      </c>
      <c r="J41" s="41"/>
      <c r="K41" s="42"/>
      <c r="L41" s="42"/>
      <c r="M41" s="42"/>
      <c r="N41" s="42"/>
      <c r="O41" s="42"/>
      <c r="P41" s="42"/>
      <c r="Q41" s="42"/>
      <c r="R41" s="42"/>
      <c r="S41" s="42"/>
      <c r="T41" s="42"/>
      <c r="U41" s="42"/>
      <c r="V41" s="42"/>
      <c r="W41" s="42"/>
      <c r="X41" s="42"/>
      <c r="Y41" s="42"/>
    </row>
    <row r="42" spans="2:25" s="21" customFormat="1" ht="18" customHeight="1">
      <c r="B42" s="317"/>
      <c r="C42" s="84"/>
      <c r="D42" s="88" t="s">
        <v>17</v>
      </c>
      <c r="E42" s="89"/>
      <c r="F42" s="81">
        <v>109.89916368947901</v>
      </c>
      <c r="G42" s="81">
        <v>118.58938409694998</v>
      </c>
      <c r="H42" s="81" t="s">
        <v>44</v>
      </c>
      <c r="I42" s="82">
        <v>106.3814614192</v>
      </c>
      <c r="J42" s="41"/>
      <c r="K42" s="42"/>
      <c r="L42" s="42"/>
      <c r="M42" s="42"/>
      <c r="N42" s="42"/>
      <c r="O42" s="42"/>
      <c r="P42" s="42"/>
      <c r="Q42" s="42"/>
      <c r="R42" s="42"/>
      <c r="S42" s="42"/>
      <c r="T42" s="42"/>
      <c r="U42" s="42"/>
      <c r="V42" s="42"/>
      <c r="W42" s="42"/>
      <c r="X42" s="42"/>
      <c r="Y42" s="42"/>
    </row>
    <row r="43" spans="1:25" ht="18" customHeight="1">
      <c r="A43" s="18"/>
      <c r="B43" s="317"/>
      <c r="C43" s="322" t="s">
        <v>3</v>
      </c>
      <c r="D43" s="323"/>
      <c r="E43" s="324"/>
      <c r="F43" s="127">
        <v>101.340628399564</v>
      </c>
      <c r="G43" s="127">
        <v>105.091246302017</v>
      </c>
      <c r="H43" s="127">
        <v>112.487992315081</v>
      </c>
      <c r="I43" s="95">
        <v>108.111963481899</v>
      </c>
      <c r="J43" s="23"/>
      <c r="K43" s="42"/>
      <c r="L43" s="42"/>
      <c r="M43" s="42"/>
      <c r="N43" s="42"/>
      <c r="O43" s="42"/>
      <c r="P43" s="42"/>
      <c r="Q43" s="42"/>
      <c r="R43" s="42"/>
      <c r="S43" s="42"/>
      <c r="T43" s="42"/>
      <c r="U43" s="42"/>
      <c r="V43" s="42"/>
      <c r="W43" s="42"/>
      <c r="X43" s="42"/>
      <c r="Y43" s="42"/>
    </row>
    <row r="44" spans="1:25" ht="18" customHeight="1">
      <c r="A44" s="18"/>
      <c r="B44" s="318"/>
      <c r="C44" s="325" t="s">
        <v>4</v>
      </c>
      <c r="D44" s="326"/>
      <c r="E44" s="327"/>
      <c r="F44" s="181">
        <v>108.500763358778</v>
      </c>
      <c r="G44" s="269">
        <v>106.995808104331</v>
      </c>
      <c r="H44" s="269">
        <v>117.89161788542299</v>
      </c>
      <c r="I44" s="270">
        <v>97.9563371740448</v>
      </c>
      <c r="J44" s="41"/>
      <c r="K44" s="42"/>
      <c r="L44" s="42"/>
      <c r="M44" s="42"/>
      <c r="N44" s="42"/>
      <c r="O44" s="42"/>
      <c r="P44" s="42"/>
      <c r="Q44" s="42"/>
      <c r="R44" s="42"/>
      <c r="S44" s="42"/>
      <c r="T44" s="42"/>
      <c r="U44" s="42"/>
      <c r="V44" s="42"/>
      <c r="W44" s="42"/>
      <c r="X44" s="42"/>
      <c r="Y44" s="42"/>
    </row>
    <row r="45" spans="2:25" s="13" customFormat="1" ht="18" customHeight="1">
      <c r="B45" s="283" t="s">
        <v>5</v>
      </c>
      <c r="C45" s="33" t="s">
        <v>18</v>
      </c>
      <c r="D45" s="33"/>
      <c r="E45" s="115"/>
      <c r="F45" s="160">
        <v>104.212919097015</v>
      </c>
      <c r="G45" s="271">
        <v>106.63486494187599</v>
      </c>
      <c r="H45" s="271" t="s">
        <v>44</v>
      </c>
      <c r="I45" s="272">
        <v>99.4462358681772</v>
      </c>
      <c r="J45" s="41"/>
      <c r="K45" s="42"/>
      <c r="L45" s="42"/>
      <c r="M45" s="42"/>
      <c r="N45" s="42"/>
      <c r="O45" s="42"/>
      <c r="P45" s="42"/>
      <c r="Q45" s="42"/>
      <c r="R45" s="42"/>
      <c r="S45" s="42"/>
      <c r="T45" s="42"/>
      <c r="U45" s="42"/>
      <c r="V45" s="42"/>
      <c r="W45" s="42"/>
      <c r="X45" s="42"/>
      <c r="Y45" s="42"/>
    </row>
    <row r="46" spans="2:25" s="13" customFormat="1" ht="18" customHeight="1">
      <c r="B46" s="284"/>
      <c r="C46" s="34"/>
      <c r="D46" s="85" t="s">
        <v>13</v>
      </c>
      <c r="E46" s="86"/>
      <c r="F46" s="127">
        <v>103.740182223117</v>
      </c>
      <c r="G46" s="127">
        <v>105.162140182625</v>
      </c>
      <c r="H46" s="127">
        <v>119.32516838160501</v>
      </c>
      <c r="I46" s="95">
        <v>98.8365169855774</v>
      </c>
      <c r="J46" s="41"/>
      <c r="K46" s="42"/>
      <c r="L46" s="42"/>
      <c r="M46" s="42"/>
      <c r="N46" s="42"/>
      <c r="O46" s="42"/>
      <c r="P46" s="42"/>
      <c r="Q46" s="42"/>
      <c r="R46" s="42"/>
      <c r="S46" s="42"/>
      <c r="T46" s="42"/>
      <c r="U46" s="42"/>
      <c r="V46" s="42"/>
      <c r="W46" s="42"/>
      <c r="X46" s="42"/>
      <c r="Y46" s="42"/>
    </row>
    <row r="47" spans="2:25" s="21" customFormat="1" ht="18" customHeight="1">
      <c r="B47" s="284"/>
      <c r="C47" s="34"/>
      <c r="D47" s="88" t="s">
        <v>19</v>
      </c>
      <c r="E47" s="89"/>
      <c r="F47" s="267">
        <v>120.17952960745299</v>
      </c>
      <c r="G47" s="267">
        <v>113.600926433192</v>
      </c>
      <c r="H47" s="267" t="s">
        <v>44</v>
      </c>
      <c r="I47" s="268">
        <v>102.93618828153299</v>
      </c>
      <c r="J47" s="41"/>
      <c r="K47" s="42"/>
      <c r="L47" s="42"/>
      <c r="M47" s="42"/>
      <c r="N47" s="42"/>
      <c r="O47" s="42"/>
      <c r="P47" s="42"/>
      <c r="Q47" s="42"/>
      <c r="R47" s="42"/>
      <c r="S47" s="42"/>
      <c r="T47" s="42"/>
      <c r="U47" s="42"/>
      <c r="V47" s="42"/>
      <c r="W47" s="42"/>
      <c r="X47" s="42"/>
      <c r="Y47" s="42"/>
    </row>
    <row r="48" spans="1:31" ht="18" customHeight="1">
      <c r="A48" s="18"/>
      <c r="B48" s="284"/>
      <c r="C48" s="133" t="s">
        <v>14</v>
      </c>
      <c r="D48" s="134"/>
      <c r="E48" s="135"/>
      <c r="F48" s="127">
        <v>94.8856041758134</v>
      </c>
      <c r="G48" s="127">
        <v>98.2526670645016</v>
      </c>
      <c r="H48" s="127">
        <v>96.9871043376318</v>
      </c>
      <c r="I48" s="95">
        <v>101.07980456026</v>
      </c>
      <c r="J48" s="41"/>
      <c r="K48" s="42"/>
      <c r="L48" s="42"/>
      <c r="M48" s="42"/>
      <c r="N48" s="42"/>
      <c r="O48" s="42"/>
      <c r="P48" s="42"/>
      <c r="Q48" s="42"/>
      <c r="R48" s="42"/>
      <c r="S48" s="42"/>
      <c r="T48" s="42"/>
      <c r="U48" s="42"/>
      <c r="V48" s="42"/>
      <c r="W48" s="42"/>
      <c r="X48" s="42"/>
      <c r="Y48" s="42"/>
      <c r="Z48" s="16"/>
      <c r="AA48" s="16"/>
      <c r="AB48" s="16"/>
      <c r="AC48" s="16"/>
      <c r="AD48" s="16"/>
      <c r="AE48" s="16"/>
    </row>
    <row r="49" spans="1:31" ht="18" customHeight="1">
      <c r="A49" s="18"/>
      <c r="B49" s="285"/>
      <c r="C49" s="143" t="s">
        <v>15</v>
      </c>
      <c r="D49" s="144"/>
      <c r="E49" s="145"/>
      <c r="F49" s="269">
        <v>109.33365847710701</v>
      </c>
      <c r="G49" s="269">
        <v>107.027681983409</v>
      </c>
      <c r="H49" s="269">
        <v>123.03224472922601</v>
      </c>
      <c r="I49" s="270">
        <v>97.77616190995569</v>
      </c>
      <c r="J49" s="23"/>
      <c r="K49" s="42"/>
      <c r="L49" s="42"/>
      <c r="M49" s="42"/>
      <c r="N49" s="42"/>
      <c r="O49" s="42"/>
      <c r="P49" s="42"/>
      <c r="Q49" s="42"/>
      <c r="R49" s="42"/>
      <c r="S49" s="42"/>
      <c r="T49" s="42"/>
      <c r="U49" s="42"/>
      <c r="V49" s="42"/>
      <c r="W49" s="42"/>
      <c r="X49" s="42"/>
      <c r="Y49" s="42"/>
      <c r="Z49" s="16"/>
      <c r="AA49" s="16"/>
      <c r="AB49" s="16"/>
      <c r="AC49" s="16"/>
      <c r="AD49" s="16"/>
      <c r="AE49" s="16"/>
    </row>
    <row r="50" spans="2:26" s="13" customFormat="1" ht="18" customHeight="1">
      <c r="B50" s="57" t="s">
        <v>110</v>
      </c>
      <c r="C50" s="224"/>
      <c r="D50" s="224"/>
      <c r="E50" s="52"/>
      <c r="F50" s="53"/>
      <c r="G50" s="53"/>
      <c r="H50" s="54"/>
      <c r="I50" s="53"/>
      <c r="J50" s="46"/>
      <c r="K50" s="49"/>
      <c r="L50" s="42"/>
      <c r="M50" s="42"/>
      <c r="N50" s="42"/>
      <c r="O50" s="42"/>
      <c r="P50" s="42"/>
      <c r="Q50" s="42"/>
      <c r="R50" s="42"/>
      <c r="S50" s="42"/>
      <c r="T50" s="42"/>
      <c r="U50" s="42"/>
      <c r="V50" s="42"/>
      <c r="W50" s="42"/>
      <c r="X50" s="42"/>
      <c r="Y50" s="42"/>
      <c r="Z50" s="42"/>
    </row>
    <row r="51" spans="2:26" s="13" customFormat="1" ht="18" customHeight="1">
      <c r="B51" s="57" t="s">
        <v>109</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13" customFormat="1" ht="18" customHeight="1">
      <c r="B52" s="57" t="s">
        <v>101</v>
      </c>
      <c r="C52" s="50"/>
      <c r="D52" s="50"/>
      <c r="E52" s="50"/>
      <c r="F52" s="22"/>
      <c r="G52" s="22"/>
      <c r="H52" s="22"/>
      <c r="I52" s="22"/>
      <c r="J52" s="46"/>
      <c r="K52" s="49"/>
      <c r="L52" s="42"/>
      <c r="M52" s="42"/>
      <c r="N52" s="42"/>
      <c r="O52" s="42"/>
      <c r="P52" s="42"/>
      <c r="Q52" s="42"/>
      <c r="R52" s="42"/>
      <c r="S52" s="42"/>
      <c r="T52" s="42"/>
      <c r="U52" s="42"/>
      <c r="V52" s="42"/>
      <c r="W52" s="42"/>
      <c r="X52" s="42"/>
      <c r="Y52" s="42"/>
      <c r="Z52" s="42"/>
    </row>
    <row r="53" spans="2:26" s="21" customFormat="1" ht="18" customHeight="1">
      <c r="B53" s="57" t="s">
        <v>288</v>
      </c>
      <c r="C53" s="50"/>
      <c r="D53" s="50"/>
      <c r="E53" s="50"/>
      <c r="F53" s="22"/>
      <c r="G53" s="22"/>
      <c r="H53" s="51"/>
      <c r="I53" s="22"/>
      <c r="J53" s="46"/>
      <c r="K53" s="49"/>
      <c r="L53" s="42"/>
      <c r="M53" s="42"/>
      <c r="N53" s="42"/>
      <c r="O53" s="42"/>
      <c r="P53" s="42"/>
      <c r="Q53" s="42"/>
      <c r="R53" s="42"/>
      <c r="S53" s="42"/>
      <c r="T53" s="42"/>
      <c r="U53" s="42"/>
      <c r="V53" s="42"/>
      <c r="W53" s="42"/>
      <c r="X53" s="42"/>
      <c r="Y53" s="42"/>
      <c r="Z53" s="42"/>
    </row>
    <row r="54" spans="1:32" ht="18" customHeight="1">
      <c r="A54" s="18"/>
      <c r="B54" s="50" t="s">
        <v>79</v>
      </c>
      <c r="C54" s="50"/>
      <c r="D54" s="50"/>
      <c r="E54" s="43"/>
      <c r="F54" s="22"/>
      <c r="G54" s="22"/>
      <c r="H54" s="22"/>
      <c r="I54" s="22"/>
      <c r="J54" s="46"/>
      <c r="K54" s="49"/>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39"/>
      <c r="C55" s="37"/>
      <c r="D55" s="38"/>
      <c r="E55" s="38"/>
      <c r="F55" s="22"/>
      <c r="G55" s="22"/>
      <c r="H55" s="22"/>
      <c r="I55" s="22"/>
      <c r="J55" s="47"/>
      <c r="K55" s="48"/>
      <c r="L55" s="42"/>
      <c r="M55" s="42"/>
      <c r="N55" s="42"/>
      <c r="O55" s="42"/>
      <c r="P55" s="42"/>
      <c r="Q55" s="42"/>
      <c r="R55" s="42"/>
      <c r="S55" s="42"/>
      <c r="T55" s="42"/>
      <c r="U55" s="42"/>
      <c r="V55" s="42"/>
      <c r="W55" s="42"/>
      <c r="X55" s="42"/>
      <c r="Y55" s="42"/>
      <c r="Z55" s="42"/>
      <c r="AA55" s="16"/>
      <c r="AB55" s="16"/>
      <c r="AC55" s="16"/>
      <c r="AD55" s="16"/>
      <c r="AE55" s="16"/>
      <c r="AF55" s="16"/>
    </row>
    <row r="56" spans="1:32" ht="18" customHeight="1">
      <c r="A56" s="18"/>
      <c r="B56" s="59"/>
      <c r="C56" s="59"/>
      <c r="D56" s="59"/>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B57" s="3" t="s">
        <v>80</v>
      </c>
      <c r="C57" s="3" t="s">
        <v>54</v>
      </c>
      <c r="E57" s="63"/>
      <c r="F57" s="58"/>
      <c r="G57" s="58"/>
      <c r="H57" s="58"/>
      <c r="I57" s="58"/>
      <c r="J57" s="58"/>
      <c r="K57" s="58"/>
      <c r="L57" s="58"/>
      <c r="M57" s="58"/>
      <c r="N57" s="58"/>
      <c r="O57" s="58"/>
      <c r="P57" s="58"/>
      <c r="Q57" s="58"/>
      <c r="R57" s="58"/>
      <c r="S57" s="58"/>
      <c r="T57" s="58"/>
      <c r="U57" s="58"/>
      <c r="V57" s="58"/>
      <c r="W57" s="58"/>
      <c r="X57" s="58"/>
      <c r="Y57" s="58"/>
      <c r="AA57" s="58"/>
      <c r="AB57" s="16"/>
      <c r="AC57" s="16"/>
      <c r="AD57" s="16"/>
      <c r="AE57" s="16"/>
      <c r="AF57" s="16"/>
    </row>
    <row r="58" spans="1:32" ht="18" customHeight="1">
      <c r="A58" s="18"/>
      <c r="C58" s="40" t="s">
        <v>265</v>
      </c>
      <c r="D58" s="275"/>
      <c r="E58" s="275"/>
      <c r="F58" s="275"/>
      <c r="G58" s="275"/>
      <c r="H58" s="275"/>
      <c r="I58" s="276"/>
      <c r="J58" s="276"/>
      <c r="K58" s="276"/>
      <c r="L58" s="276"/>
      <c r="M58" s="276"/>
      <c r="P58" s="42"/>
      <c r="Q58" s="42"/>
      <c r="R58" s="42"/>
      <c r="S58" s="42"/>
      <c r="T58" s="42"/>
      <c r="U58" s="42"/>
      <c r="V58" s="42"/>
      <c r="W58" s="42"/>
      <c r="X58" s="42"/>
      <c r="Y58" s="42"/>
      <c r="Z58" s="42"/>
      <c r="AA58" s="16"/>
      <c r="AB58" s="16"/>
      <c r="AC58" s="16"/>
      <c r="AD58" s="16"/>
      <c r="AE58" s="16"/>
      <c r="AF58" s="16"/>
    </row>
    <row r="59" spans="1:32" ht="18" customHeight="1">
      <c r="A59" s="18"/>
      <c r="B59" s="44"/>
      <c r="C59" s="40" t="s">
        <v>260</v>
      </c>
      <c r="D59" s="275"/>
      <c r="E59" s="275"/>
      <c r="F59" s="275"/>
      <c r="G59" s="275"/>
      <c r="H59" s="275"/>
      <c r="I59" s="276"/>
      <c r="J59" s="276"/>
      <c r="K59" s="276"/>
      <c r="L59" s="276"/>
      <c r="M59" s="276"/>
      <c r="P59" s="42"/>
      <c r="Q59" s="42"/>
      <c r="R59" s="42"/>
      <c r="S59" s="42"/>
      <c r="T59" s="42"/>
      <c r="U59" s="42"/>
      <c r="V59" s="42"/>
      <c r="W59" s="42"/>
      <c r="X59" s="42"/>
      <c r="Y59" s="42"/>
      <c r="Z59" s="42"/>
      <c r="AA59" s="16"/>
      <c r="AB59" s="16"/>
      <c r="AC59" s="16"/>
      <c r="AD59" s="16"/>
      <c r="AE59" s="16"/>
      <c r="AF59" s="16"/>
    </row>
    <row r="60" spans="1:32" ht="18" customHeight="1">
      <c r="A60" s="18"/>
      <c r="B60" s="44"/>
      <c r="C60" s="40" t="s">
        <v>261</v>
      </c>
      <c r="D60" s="275"/>
      <c r="E60" s="275"/>
      <c r="F60" s="275"/>
      <c r="G60" s="275"/>
      <c r="H60" s="275"/>
      <c r="I60" s="276"/>
      <c r="J60" s="276"/>
      <c r="K60" s="276"/>
      <c r="L60" s="276"/>
      <c r="M60" s="276"/>
      <c r="P60" s="42"/>
      <c r="Q60" s="42"/>
      <c r="R60" s="42"/>
      <c r="S60" s="42"/>
      <c r="T60" s="42"/>
      <c r="U60" s="42"/>
      <c r="V60" s="42"/>
      <c r="W60" s="42"/>
      <c r="X60" s="42"/>
      <c r="Y60" s="42"/>
      <c r="Z60" s="42"/>
      <c r="AA60" s="16"/>
      <c r="AB60" s="16"/>
      <c r="AC60" s="16"/>
      <c r="AD60" s="16"/>
      <c r="AE60" s="16"/>
      <c r="AF60" s="16"/>
    </row>
    <row r="61" spans="1:32" ht="18" customHeight="1">
      <c r="A61" s="18"/>
      <c r="B61" s="44"/>
      <c r="C61" s="40"/>
      <c r="D61" s="275"/>
      <c r="E61" s="275"/>
      <c r="F61" s="275"/>
      <c r="G61" s="275"/>
      <c r="H61" s="275"/>
      <c r="I61" s="276"/>
      <c r="J61" s="276"/>
      <c r="K61" s="276"/>
      <c r="L61" s="276"/>
      <c r="M61" s="276"/>
      <c r="P61" s="42"/>
      <c r="Q61" s="42"/>
      <c r="R61" s="42"/>
      <c r="S61" s="42"/>
      <c r="T61" s="42"/>
      <c r="U61" s="42"/>
      <c r="V61" s="42"/>
      <c r="W61" s="42"/>
      <c r="X61" s="42"/>
      <c r="Y61" s="42"/>
      <c r="Z61" s="42"/>
      <c r="AA61" s="16"/>
      <c r="AB61" s="16"/>
      <c r="AC61" s="16"/>
      <c r="AD61" s="16"/>
      <c r="AE61" s="16"/>
      <c r="AF61" s="16"/>
    </row>
    <row r="62" spans="1:32" ht="18" customHeight="1">
      <c r="A62" s="18"/>
      <c r="B62" s="44"/>
      <c r="C62" s="3" t="s">
        <v>55</v>
      </c>
      <c r="D62" s="275"/>
      <c r="E62" s="275"/>
      <c r="F62" s="275"/>
      <c r="G62" s="275"/>
      <c r="H62" s="275"/>
      <c r="I62" s="276"/>
      <c r="J62" s="276"/>
      <c r="K62" s="276"/>
      <c r="L62" s="276"/>
      <c r="M62" s="276"/>
      <c r="P62" s="42"/>
      <c r="Q62" s="42"/>
      <c r="R62" s="42"/>
      <c r="S62" s="42"/>
      <c r="T62" s="42"/>
      <c r="U62" s="42"/>
      <c r="V62" s="42"/>
      <c r="W62" s="42"/>
      <c r="X62" s="42"/>
      <c r="Y62" s="42"/>
      <c r="Z62" s="42"/>
      <c r="AA62" s="16"/>
      <c r="AB62" s="16"/>
      <c r="AC62" s="16"/>
      <c r="AD62" s="16"/>
      <c r="AE62" s="16"/>
      <c r="AF62" s="16"/>
    </row>
    <row r="63" spans="1:32" ht="18" customHeight="1">
      <c r="A63" s="18"/>
      <c r="B63" s="44"/>
      <c r="C63" s="7" t="s">
        <v>262</v>
      </c>
      <c r="D63" s="275"/>
      <c r="E63" s="275"/>
      <c r="F63" s="275"/>
      <c r="G63" s="275"/>
      <c r="H63" s="275"/>
      <c r="I63" s="276"/>
      <c r="J63" s="276"/>
      <c r="K63" s="276"/>
      <c r="L63" s="277"/>
      <c r="M63" s="40" t="s">
        <v>263</v>
      </c>
      <c r="P63" s="42"/>
      <c r="Q63" s="42"/>
      <c r="R63" s="42"/>
      <c r="S63" s="42"/>
      <c r="T63" s="42"/>
      <c r="U63" s="42"/>
      <c r="V63" s="42"/>
      <c r="W63" s="42"/>
      <c r="X63" s="42"/>
      <c r="Y63" s="42"/>
      <c r="Z63" s="42"/>
      <c r="AA63" s="16"/>
      <c r="AB63" s="16"/>
      <c r="AC63" s="16"/>
      <c r="AD63" s="16"/>
      <c r="AE63" s="16"/>
      <c r="AF63" s="16"/>
    </row>
    <row r="64" spans="1:32" ht="18" customHeight="1">
      <c r="A64" s="18"/>
      <c r="B64" s="44"/>
      <c r="D64" s="45"/>
      <c r="E64" s="7"/>
      <c r="F64" s="22"/>
      <c r="G64" s="22"/>
      <c r="H64" s="22"/>
      <c r="I64" s="22"/>
      <c r="J64" s="22"/>
      <c r="K64" s="42"/>
      <c r="L64" s="42"/>
      <c r="M64" s="42"/>
      <c r="N64" s="40"/>
      <c r="O64" s="42"/>
      <c r="P64" s="42"/>
      <c r="Q64" s="42"/>
      <c r="R64" s="42"/>
      <c r="S64" s="42"/>
      <c r="T64" s="42"/>
      <c r="U64" s="42"/>
      <c r="V64" s="42"/>
      <c r="W64" s="42"/>
      <c r="X64" s="42"/>
      <c r="Y64" s="42"/>
      <c r="Z64" s="42"/>
      <c r="AA64" s="16"/>
      <c r="AB64" s="16"/>
      <c r="AC64" s="16"/>
      <c r="AD64" s="16"/>
      <c r="AE64" s="16"/>
      <c r="AF64" s="16"/>
    </row>
    <row r="65" spans="1:32" ht="18" customHeight="1">
      <c r="A65" s="18"/>
      <c r="B65" s="44"/>
      <c r="D65" s="45"/>
      <c r="E65" s="7"/>
      <c r="F65" s="22"/>
      <c r="G65" s="22"/>
      <c r="H65" s="22"/>
      <c r="I65" s="22"/>
      <c r="J65" s="22"/>
      <c r="K65" s="42"/>
      <c r="L65" s="42"/>
      <c r="M65" s="42"/>
      <c r="N65" s="40"/>
      <c r="O65" s="42"/>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3" t="s">
        <v>80</v>
      </c>
      <c r="C72" s="3" t="s">
        <v>56</v>
      </c>
      <c r="E72" s="7"/>
      <c r="F72" s="22"/>
      <c r="G72" s="22"/>
      <c r="H72" s="22"/>
      <c r="I72" s="22"/>
      <c r="J72" s="22"/>
      <c r="K72" s="42"/>
      <c r="L72" s="42"/>
      <c r="M72" s="42"/>
      <c r="N72" s="42"/>
      <c r="O72" s="42"/>
      <c r="P72" s="42"/>
      <c r="Q72" s="42"/>
      <c r="R72" s="42"/>
      <c r="S72" s="42"/>
      <c r="T72" s="42"/>
      <c r="U72" s="64"/>
      <c r="V72" s="42"/>
      <c r="W72" s="42"/>
      <c r="X72" s="42"/>
      <c r="Y72" s="42"/>
      <c r="Z72" s="42"/>
      <c r="AA72" s="16"/>
      <c r="AB72" s="16"/>
      <c r="AC72" s="16"/>
      <c r="AD72" s="16"/>
      <c r="AE72" s="16"/>
      <c r="AF72" s="16"/>
    </row>
    <row r="73" spans="1:32" ht="18" customHeight="1">
      <c r="A73" s="18"/>
      <c r="C73" s="20" t="s">
        <v>256</v>
      </c>
      <c r="D73" s="22"/>
      <c r="E73" s="22"/>
      <c r="F73" s="22"/>
      <c r="G73" s="22"/>
      <c r="J73" s="22"/>
      <c r="K73" s="42"/>
      <c r="L73" s="42"/>
      <c r="M73" s="42"/>
      <c r="N73" s="42"/>
      <c r="O73" s="42"/>
      <c r="P73" s="42"/>
      <c r="Q73" s="42"/>
      <c r="R73" s="42"/>
      <c r="S73" s="42"/>
      <c r="T73" s="42"/>
      <c r="U73" s="42"/>
      <c r="V73" s="42"/>
      <c r="W73" s="42"/>
      <c r="X73" s="42"/>
      <c r="Y73" s="42"/>
      <c r="Z73" s="42"/>
      <c r="AA73" s="16"/>
      <c r="AB73" s="16"/>
      <c r="AC73" s="16"/>
      <c r="AD73" s="16"/>
      <c r="AE73" s="16"/>
      <c r="AF73" s="16"/>
    </row>
    <row r="74" spans="1:32" ht="18" customHeight="1" hidden="1">
      <c r="A74" s="18"/>
      <c r="B74" s="19"/>
      <c r="C74" s="20" t="s">
        <v>102</v>
      </c>
      <c r="D74" s="22"/>
      <c r="E74" s="22"/>
      <c r="F74" s="22"/>
      <c r="G74" s="22"/>
      <c r="J74" s="22"/>
      <c r="K74" s="42"/>
      <c r="L74" s="42"/>
      <c r="M74" s="42"/>
      <c r="N74" s="42"/>
      <c r="O74" s="42"/>
      <c r="P74" s="42"/>
      <c r="Q74" s="42"/>
      <c r="R74" s="42"/>
      <c r="S74" s="42"/>
      <c r="T74" s="42"/>
      <c r="U74" s="42"/>
      <c r="V74" s="42"/>
      <c r="W74" s="42"/>
      <c r="X74" s="42"/>
      <c r="Y74" s="42"/>
      <c r="Z74" s="42"/>
      <c r="AA74" s="16"/>
      <c r="AB74" s="16"/>
      <c r="AC74" s="16"/>
      <c r="AD74" s="16"/>
      <c r="AE74" s="16"/>
      <c r="AF74" s="16"/>
    </row>
    <row r="75" spans="1:32" ht="18" customHeight="1">
      <c r="A75" s="18"/>
      <c r="C75" s="20" t="s">
        <v>257</v>
      </c>
      <c r="D75" s="22"/>
      <c r="E75" s="22"/>
      <c r="F75" s="22"/>
      <c r="G75" s="22"/>
      <c r="J75" s="22"/>
      <c r="K75" s="42"/>
      <c r="L75" s="42"/>
      <c r="M75" s="42"/>
      <c r="N75" s="42"/>
      <c r="O75" s="42"/>
      <c r="P75" s="42"/>
      <c r="Q75" s="42"/>
      <c r="R75" s="42"/>
      <c r="S75" s="42"/>
      <c r="T75" s="42"/>
      <c r="U75" s="42"/>
      <c r="V75" s="42"/>
      <c r="W75" s="42"/>
      <c r="X75" s="42"/>
      <c r="Y75" s="42"/>
      <c r="Z75" s="42"/>
      <c r="AA75" s="16"/>
      <c r="AB75" s="16"/>
      <c r="AC75" s="16"/>
      <c r="AD75" s="16"/>
      <c r="AE75" s="16"/>
      <c r="AF75" s="16"/>
    </row>
    <row r="76" spans="1:32" ht="18" customHeight="1">
      <c r="A76" s="18"/>
      <c r="C76" s="20" t="s">
        <v>140</v>
      </c>
      <c r="D76" s="22"/>
      <c r="E76" s="22"/>
      <c r="F76" s="22"/>
      <c r="G76" s="22"/>
      <c r="J76" s="22"/>
      <c r="K76" s="42"/>
      <c r="L76" s="42"/>
      <c r="M76" s="42"/>
      <c r="N76" s="42"/>
      <c r="O76" s="42"/>
      <c r="P76" s="42"/>
      <c r="Q76" s="42"/>
      <c r="R76" s="42"/>
      <c r="S76" s="42"/>
      <c r="T76" s="42"/>
      <c r="U76" s="42"/>
      <c r="V76" s="42"/>
      <c r="W76" s="42"/>
      <c r="X76" s="42"/>
      <c r="Y76" s="42"/>
      <c r="Z76" s="42"/>
      <c r="AA76" s="16"/>
      <c r="AB76" s="16"/>
      <c r="AC76" s="16"/>
      <c r="AD76" s="16"/>
      <c r="AE76" s="16"/>
      <c r="AF76" s="16"/>
    </row>
    <row r="77" ht="18" customHeight="1"/>
    <row r="78" spans="1:32" ht="18" customHeight="1">
      <c r="A78" s="18"/>
      <c r="B78" s="13" t="s">
        <v>58</v>
      </c>
      <c r="W78" s="17"/>
      <c r="Y78" s="11" t="s">
        <v>0</v>
      </c>
      <c r="AA78" s="62"/>
      <c r="AB78" s="16"/>
      <c r="AC78" s="16"/>
      <c r="AD78" s="16"/>
      <c r="AE78" s="16"/>
      <c r="AF78" s="16"/>
    </row>
    <row r="79" spans="1:32" ht="18" customHeight="1">
      <c r="A79" s="18"/>
      <c r="B79" s="225"/>
      <c r="C79" s="226"/>
      <c r="D79" s="226"/>
      <c r="E79" s="227"/>
      <c r="F79" s="228" t="s">
        <v>65</v>
      </c>
      <c r="G79" s="229" t="s">
        <v>66</v>
      </c>
      <c r="H79" s="229" t="s">
        <v>67</v>
      </c>
      <c r="I79" s="229" t="s">
        <v>68</v>
      </c>
      <c r="J79" s="229" t="s">
        <v>69</v>
      </c>
      <c r="K79" s="229" t="s">
        <v>70</v>
      </c>
      <c r="L79" s="229" t="s">
        <v>31</v>
      </c>
      <c r="M79" s="229" t="s">
        <v>32</v>
      </c>
      <c r="N79" s="229" t="s">
        <v>33</v>
      </c>
      <c r="O79" s="229" t="s">
        <v>71</v>
      </c>
      <c r="P79" s="229" t="s">
        <v>72</v>
      </c>
      <c r="Q79" s="230" t="s">
        <v>73</v>
      </c>
      <c r="R79" s="231" t="str">
        <f>R11</f>
        <v>12月まで</v>
      </c>
      <c r="S79" s="232" t="s">
        <v>74</v>
      </c>
      <c r="T79" s="233" t="s">
        <v>75</v>
      </c>
      <c r="U79" s="233" t="s">
        <v>76</v>
      </c>
      <c r="V79" s="234" t="s">
        <v>77</v>
      </c>
      <c r="W79" s="232" t="s">
        <v>37</v>
      </c>
      <c r="X79" s="235" t="s">
        <v>38</v>
      </c>
      <c r="Y79" s="236" t="s">
        <v>39</v>
      </c>
      <c r="AA79" s="56"/>
      <c r="AB79" s="16"/>
      <c r="AC79" s="16"/>
      <c r="AD79" s="16"/>
      <c r="AE79" s="16"/>
      <c r="AF79" s="16"/>
    </row>
    <row r="80" spans="1:32" ht="18" customHeight="1">
      <c r="A80" s="18"/>
      <c r="B80" s="286" t="s">
        <v>59</v>
      </c>
      <c r="C80" s="287"/>
      <c r="D80" s="288"/>
      <c r="E80" s="237" t="s">
        <v>60</v>
      </c>
      <c r="F80" s="238">
        <v>102.2</v>
      </c>
      <c r="G80" s="239">
        <v>104.9</v>
      </c>
      <c r="H80" s="239">
        <v>102.6</v>
      </c>
      <c r="I80" s="239">
        <v>111</v>
      </c>
      <c r="J80" s="239">
        <v>102.4</v>
      </c>
      <c r="K80" s="239">
        <v>95</v>
      </c>
      <c r="L80" s="239">
        <v>109.5</v>
      </c>
      <c r="M80" s="239">
        <v>107.3</v>
      </c>
      <c r="N80" s="239">
        <v>111.7</v>
      </c>
      <c r="O80" s="239">
        <v>108.7</v>
      </c>
      <c r="P80" s="239">
        <v>109.7</v>
      </c>
      <c r="Q80" s="240">
        <v>83</v>
      </c>
      <c r="R80" s="241">
        <v>105.7</v>
      </c>
      <c r="S80" s="242">
        <v>103.3</v>
      </c>
      <c r="T80" s="239">
        <v>103</v>
      </c>
      <c r="U80" s="239">
        <v>109.6</v>
      </c>
      <c r="V80" s="240">
        <v>100.4</v>
      </c>
      <c r="W80" s="241">
        <v>103.2</v>
      </c>
      <c r="X80" s="243">
        <v>105.2</v>
      </c>
      <c r="Y80" s="243">
        <v>104.3</v>
      </c>
      <c r="AA80" s="58"/>
      <c r="AB80" s="16"/>
      <c r="AC80" s="16"/>
      <c r="AD80" s="16"/>
      <c r="AE80" s="16"/>
      <c r="AF80" s="16"/>
    </row>
    <row r="81" spans="1:32" ht="18" customHeight="1">
      <c r="A81" s="18"/>
      <c r="B81" s="289"/>
      <c r="C81" s="290"/>
      <c r="D81" s="291"/>
      <c r="E81" s="244" t="s">
        <v>96</v>
      </c>
      <c r="F81" s="245">
        <v>119.1</v>
      </c>
      <c r="G81" s="246">
        <v>108.1</v>
      </c>
      <c r="H81" s="246">
        <v>114.4</v>
      </c>
      <c r="I81" s="246">
        <v>100</v>
      </c>
      <c r="J81" s="246">
        <v>107.8</v>
      </c>
      <c r="K81" s="246">
        <v>107.5</v>
      </c>
      <c r="L81" s="246">
        <v>109.8</v>
      </c>
      <c r="M81" s="246">
        <v>105.4</v>
      </c>
      <c r="N81" s="246">
        <v>110.6</v>
      </c>
      <c r="O81" s="246">
        <v>102.7</v>
      </c>
      <c r="P81" s="246">
        <v>101.5</v>
      </c>
      <c r="Q81" s="99">
        <v>129.9</v>
      </c>
      <c r="R81" s="247">
        <v>109</v>
      </c>
      <c r="S81" s="245">
        <v>113.6</v>
      </c>
      <c r="T81" s="246">
        <v>104.5</v>
      </c>
      <c r="U81" s="246">
        <v>108.7</v>
      </c>
      <c r="V81" s="99">
        <v>109.9</v>
      </c>
      <c r="W81" s="248">
        <v>109.2</v>
      </c>
      <c r="X81" s="249">
        <v>109.2</v>
      </c>
      <c r="Y81" s="249">
        <v>109.2</v>
      </c>
      <c r="AA81" s="58"/>
      <c r="AB81" s="16"/>
      <c r="AC81" s="16"/>
      <c r="AD81" s="16"/>
      <c r="AE81" s="16"/>
      <c r="AF81" s="16"/>
    </row>
    <row r="82" spans="1:32" ht="18" customHeight="1">
      <c r="A82" s="18"/>
      <c r="B82" s="292"/>
      <c r="C82" s="293"/>
      <c r="D82" s="294"/>
      <c r="E82" s="250" t="s">
        <v>97</v>
      </c>
      <c r="F82" s="251">
        <v>100.54879056493</v>
      </c>
      <c r="G82" s="252">
        <v>101.66476865735301</v>
      </c>
      <c r="H82" s="252">
        <v>95.0297744594115</v>
      </c>
      <c r="I82" s="252">
        <v>110.97742540634098</v>
      </c>
      <c r="J82" s="252">
        <v>103.805009561857</v>
      </c>
      <c r="K82" s="252">
        <v>97.6835650304038</v>
      </c>
      <c r="L82" s="252">
        <v>99.2819057164288</v>
      </c>
      <c r="M82" s="252">
        <v>108.91396119593699</v>
      </c>
      <c r="N82" s="252">
        <v>102.569779232151</v>
      </c>
      <c r="O82" s="252">
        <v>104.171647660169</v>
      </c>
      <c r="P82" s="252">
        <v>99.8926512312967</v>
      </c>
      <c r="Q82" s="253">
        <v>112.851637127211</v>
      </c>
      <c r="R82" s="254">
        <v>102.4</v>
      </c>
      <c r="S82" s="251">
        <v>98.993552325019</v>
      </c>
      <c r="T82" s="252">
        <v>104.558289150116</v>
      </c>
      <c r="U82" s="252">
        <v>103.665918437137</v>
      </c>
      <c r="V82" s="253">
        <v>106.056953083653</v>
      </c>
      <c r="W82" s="254">
        <v>101.587112652147</v>
      </c>
      <c r="X82" s="255">
        <v>104.769435281032</v>
      </c>
      <c r="Y82" s="255">
        <v>103.37227185588699</v>
      </c>
      <c r="AA82" s="58"/>
      <c r="AB82" s="16"/>
      <c r="AC82" s="16"/>
      <c r="AD82" s="16"/>
      <c r="AE82" s="16"/>
      <c r="AF82" s="16"/>
    </row>
    <row r="83" spans="1:32" ht="18" customHeight="1">
      <c r="A83" s="18"/>
      <c r="B83" s="295" t="s">
        <v>61</v>
      </c>
      <c r="C83" s="296"/>
      <c r="D83" s="297"/>
      <c r="E83" s="237" t="s">
        <v>60</v>
      </c>
      <c r="F83" s="245">
        <v>101.1</v>
      </c>
      <c r="G83" s="246">
        <v>105</v>
      </c>
      <c r="H83" s="246">
        <v>100.8</v>
      </c>
      <c r="I83" s="246">
        <v>107.8</v>
      </c>
      <c r="J83" s="246">
        <v>100.7</v>
      </c>
      <c r="K83" s="246">
        <v>93.7</v>
      </c>
      <c r="L83" s="246">
        <v>107.3</v>
      </c>
      <c r="M83" s="246">
        <v>105</v>
      </c>
      <c r="N83" s="246">
        <v>107.5</v>
      </c>
      <c r="O83" s="246">
        <v>106.2</v>
      </c>
      <c r="P83" s="246">
        <v>107</v>
      </c>
      <c r="Q83" s="99">
        <v>81.9</v>
      </c>
      <c r="R83" s="256">
        <v>103.6</v>
      </c>
      <c r="S83" s="257">
        <v>102.3</v>
      </c>
      <c r="T83" s="258">
        <v>100.9</v>
      </c>
      <c r="U83" s="258">
        <v>106.6</v>
      </c>
      <c r="V83" s="259">
        <v>98.2</v>
      </c>
      <c r="W83" s="248">
        <v>101.6</v>
      </c>
      <c r="X83" s="249">
        <v>102.7</v>
      </c>
      <c r="Y83" s="249">
        <v>102.2</v>
      </c>
      <c r="AA83" s="58"/>
      <c r="AB83" s="16"/>
      <c r="AC83" s="16"/>
      <c r="AD83" s="16"/>
      <c r="AE83" s="16"/>
      <c r="AF83" s="16"/>
    </row>
    <row r="84" spans="1:32" ht="18" customHeight="1">
      <c r="A84" s="18"/>
      <c r="B84" s="298"/>
      <c r="C84" s="299"/>
      <c r="D84" s="300"/>
      <c r="E84" s="244" t="s">
        <v>96</v>
      </c>
      <c r="F84" s="93">
        <v>115.3</v>
      </c>
      <c r="G84" s="260">
        <v>105</v>
      </c>
      <c r="H84" s="260">
        <v>111.6</v>
      </c>
      <c r="I84" s="260">
        <v>98.5</v>
      </c>
      <c r="J84" s="260">
        <v>105.1</v>
      </c>
      <c r="K84" s="260">
        <v>103</v>
      </c>
      <c r="L84" s="260">
        <v>106.2</v>
      </c>
      <c r="M84" s="260">
        <v>100.2</v>
      </c>
      <c r="N84" s="260">
        <v>108.8</v>
      </c>
      <c r="O84" s="260">
        <v>99.4</v>
      </c>
      <c r="P84" s="260">
        <v>97.2</v>
      </c>
      <c r="Q84" s="91">
        <v>128.2</v>
      </c>
      <c r="R84" s="247">
        <v>105.8</v>
      </c>
      <c r="S84" s="261">
        <v>110.4</v>
      </c>
      <c r="T84" s="260">
        <v>101.7</v>
      </c>
      <c r="U84" s="260">
        <v>105.2</v>
      </c>
      <c r="V84" s="91">
        <v>106.9</v>
      </c>
      <c r="W84" s="247">
        <v>106.2</v>
      </c>
      <c r="X84" s="262">
        <v>106</v>
      </c>
      <c r="Y84" s="262">
        <v>106.1</v>
      </c>
      <c r="AA84" s="58"/>
      <c r="AB84" s="16"/>
      <c r="AC84" s="16"/>
      <c r="AD84" s="16"/>
      <c r="AE84" s="16"/>
      <c r="AF84" s="16"/>
    </row>
    <row r="85" spans="1:32" ht="18" customHeight="1">
      <c r="A85" s="18"/>
      <c r="B85" s="301"/>
      <c r="C85" s="302"/>
      <c r="D85" s="303"/>
      <c r="E85" s="250" t="s">
        <v>97</v>
      </c>
      <c r="F85" s="251">
        <v>99.3395160468668</v>
      </c>
      <c r="G85" s="252">
        <v>99.5956524529272</v>
      </c>
      <c r="H85" s="252">
        <v>95.9099156020984</v>
      </c>
      <c r="I85" s="252">
        <v>107.736310895498</v>
      </c>
      <c r="J85" s="252">
        <v>102.24867733217499</v>
      </c>
      <c r="K85" s="252">
        <v>97.0202536883553</v>
      </c>
      <c r="L85" s="252">
        <v>98.4060507250621</v>
      </c>
      <c r="M85" s="252">
        <v>107.418273937314</v>
      </c>
      <c r="N85" s="252">
        <v>101.73693499833301</v>
      </c>
      <c r="O85" s="252">
        <v>104.146975056576</v>
      </c>
      <c r="P85" s="252">
        <v>101.580222413246</v>
      </c>
      <c r="Q85" s="253">
        <v>112.74713810206201</v>
      </c>
      <c r="R85" s="254">
        <v>101.2</v>
      </c>
      <c r="S85" s="251">
        <v>98.25124828304041</v>
      </c>
      <c r="T85" s="252">
        <v>102.673321556772</v>
      </c>
      <c r="U85" s="252">
        <v>102.59259434970001</v>
      </c>
      <c r="V85" s="253">
        <v>106.476110125313</v>
      </c>
      <c r="W85" s="254">
        <v>100.30172791341201</v>
      </c>
      <c r="X85" s="255">
        <v>104.369756856894</v>
      </c>
      <c r="Y85" s="255">
        <v>102.569426105942</v>
      </c>
      <c r="AA85" s="58"/>
      <c r="AB85" s="16"/>
      <c r="AC85" s="16"/>
      <c r="AD85" s="16"/>
      <c r="AE85" s="16"/>
      <c r="AF85" s="16"/>
    </row>
    <row r="86" spans="1:32" ht="18" customHeight="1">
      <c r="A86" s="18"/>
      <c r="B86" s="304" t="s">
        <v>62</v>
      </c>
      <c r="C86" s="305"/>
      <c r="D86" s="306"/>
      <c r="E86" s="237" t="s">
        <v>60</v>
      </c>
      <c r="F86" s="263">
        <v>114.5</v>
      </c>
      <c r="G86" s="239">
        <v>104.7</v>
      </c>
      <c r="H86" s="239">
        <v>117.8</v>
      </c>
      <c r="I86" s="239">
        <v>137.8</v>
      </c>
      <c r="J86" s="239">
        <v>115.8</v>
      </c>
      <c r="K86" s="239">
        <v>108.2</v>
      </c>
      <c r="L86" s="239">
        <v>128.6</v>
      </c>
      <c r="M86" s="239">
        <v>126.4</v>
      </c>
      <c r="N86" s="239">
        <v>148.7</v>
      </c>
      <c r="O86" s="239">
        <v>121.8</v>
      </c>
      <c r="P86" s="239">
        <v>127.5</v>
      </c>
      <c r="Q86" s="240">
        <v>91.3</v>
      </c>
      <c r="R86" s="241">
        <v>124.5</v>
      </c>
      <c r="S86" s="242">
        <v>112.7</v>
      </c>
      <c r="T86" s="239">
        <v>121.9</v>
      </c>
      <c r="U86" s="239">
        <v>135.1</v>
      </c>
      <c r="V86" s="240">
        <v>114.4</v>
      </c>
      <c r="W86" s="241">
        <v>117.3</v>
      </c>
      <c r="X86" s="243">
        <v>123.8</v>
      </c>
      <c r="Y86" s="243">
        <v>121.2</v>
      </c>
      <c r="AA86" s="58"/>
      <c r="AB86" s="16"/>
      <c r="AC86" s="16"/>
      <c r="AD86" s="16"/>
      <c r="AE86" s="16"/>
      <c r="AF86" s="16"/>
    </row>
    <row r="87" spans="1:32" ht="18" customHeight="1">
      <c r="A87" s="18"/>
      <c r="B87" s="307"/>
      <c r="C87" s="308"/>
      <c r="D87" s="309"/>
      <c r="E87" s="244" t="s">
        <v>96</v>
      </c>
      <c r="F87" s="101">
        <v>152.1</v>
      </c>
      <c r="G87" s="246">
        <v>140.5</v>
      </c>
      <c r="H87" s="246">
        <v>133.5</v>
      </c>
      <c r="I87" s="246">
        <v>110.8</v>
      </c>
      <c r="J87" s="246">
        <v>127.1</v>
      </c>
      <c r="K87" s="246">
        <v>143.7</v>
      </c>
      <c r="L87" s="246">
        <v>135.8</v>
      </c>
      <c r="M87" s="246">
        <v>145.5</v>
      </c>
      <c r="N87" s="246">
        <v>123.7</v>
      </c>
      <c r="O87" s="246">
        <v>122.4</v>
      </c>
      <c r="P87" s="246">
        <v>129.3</v>
      </c>
      <c r="Q87" s="99">
        <v>142.3</v>
      </c>
      <c r="R87" s="247">
        <v>133.5</v>
      </c>
      <c r="S87" s="264">
        <v>141.1</v>
      </c>
      <c r="T87" s="246">
        <v>125.5</v>
      </c>
      <c r="U87" s="246">
        <v>134.1</v>
      </c>
      <c r="V87" s="99">
        <v>129.1</v>
      </c>
      <c r="W87" s="248">
        <v>133.1</v>
      </c>
      <c r="X87" s="249">
        <v>131.6</v>
      </c>
      <c r="Y87" s="249">
        <v>132.2</v>
      </c>
      <c r="AA87" s="58"/>
      <c r="AB87" s="16"/>
      <c r="AC87" s="16"/>
      <c r="AD87" s="16"/>
      <c r="AE87" s="16"/>
      <c r="AF87" s="16"/>
    </row>
    <row r="88" spans="1:32" ht="18" customHeight="1">
      <c r="A88" s="18"/>
      <c r="B88" s="310"/>
      <c r="C88" s="311"/>
      <c r="D88" s="312"/>
      <c r="E88" s="250" t="s">
        <v>97</v>
      </c>
      <c r="F88" s="251">
        <v>109.10712699796402</v>
      </c>
      <c r="G88" s="252">
        <v>118.662252871571</v>
      </c>
      <c r="H88" s="252">
        <v>89.5810230180914</v>
      </c>
      <c r="I88" s="252">
        <v>133.631810146486</v>
      </c>
      <c r="J88" s="252">
        <v>113.904728483464</v>
      </c>
      <c r="K88" s="252">
        <v>101.756962589913</v>
      </c>
      <c r="L88" s="252">
        <v>104.75382049161901</v>
      </c>
      <c r="M88" s="252">
        <v>117.876913710585</v>
      </c>
      <c r="N88" s="252">
        <v>108.46086345668999</v>
      </c>
      <c r="O88" s="252">
        <v>104.30493062486602</v>
      </c>
      <c r="P88" s="252">
        <v>91.27647181395831</v>
      </c>
      <c r="Q88" s="253">
        <v>113.58445016512</v>
      </c>
      <c r="R88" s="254">
        <v>110.5</v>
      </c>
      <c r="S88" s="251">
        <v>104.23290102073199</v>
      </c>
      <c r="T88" s="252">
        <v>116.906766788096</v>
      </c>
      <c r="U88" s="252">
        <v>110.596480844809</v>
      </c>
      <c r="V88" s="253">
        <v>103.636507093673</v>
      </c>
      <c r="W88" s="254">
        <v>110.345229819267</v>
      </c>
      <c r="X88" s="255">
        <v>107.21776966738099</v>
      </c>
      <c r="Y88" s="255">
        <v>108.520313622232</v>
      </c>
      <c r="AA88" s="58"/>
      <c r="AB88" s="16"/>
      <c r="AC88" s="16"/>
      <c r="AD88" s="16"/>
      <c r="AE88" s="16"/>
      <c r="AF88" s="16"/>
    </row>
    <row r="89" spans="1:32" ht="18" customHeight="1">
      <c r="A89" s="18"/>
      <c r="B89" s="295" t="s">
        <v>63</v>
      </c>
      <c r="C89" s="296"/>
      <c r="D89" s="297"/>
      <c r="E89" s="237" t="s">
        <v>60</v>
      </c>
      <c r="F89" s="257">
        <v>101.7</v>
      </c>
      <c r="G89" s="258">
        <v>106.7</v>
      </c>
      <c r="H89" s="258">
        <v>103.4</v>
      </c>
      <c r="I89" s="258">
        <v>114.5</v>
      </c>
      <c r="J89" s="258">
        <v>105.4</v>
      </c>
      <c r="K89" s="258">
        <v>97.5</v>
      </c>
      <c r="L89" s="258">
        <v>108.2</v>
      </c>
      <c r="M89" s="258">
        <v>104.6</v>
      </c>
      <c r="N89" s="258">
        <v>109.5</v>
      </c>
      <c r="O89" s="258">
        <v>105.7</v>
      </c>
      <c r="P89" s="258">
        <v>98.9</v>
      </c>
      <c r="Q89" s="259">
        <v>77.1</v>
      </c>
      <c r="R89" s="247">
        <v>106.3</v>
      </c>
      <c r="S89" s="257">
        <v>104</v>
      </c>
      <c r="T89" s="258">
        <v>107.3</v>
      </c>
      <c r="U89" s="258">
        <v>107.6</v>
      </c>
      <c r="V89" s="259">
        <v>95.5</v>
      </c>
      <c r="W89" s="265">
        <v>105.6</v>
      </c>
      <c r="X89" s="266">
        <v>101.5</v>
      </c>
      <c r="Y89" s="266">
        <v>103.5</v>
      </c>
      <c r="AA89" s="58"/>
      <c r="AB89" s="16"/>
      <c r="AC89" s="16"/>
      <c r="AD89" s="16"/>
      <c r="AE89" s="16"/>
      <c r="AF89" s="16"/>
    </row>
    <row r="90" spans="1:32" ht="18" customHeight="1">
      <c r="A90" s="18"/>
      <c r="B90" s="298"/>
      <c r="C90" s="299"/>
      <c r="D90" s="300"/>
      <c r="E90" s="244" t="s">
        <v>96</v>
      </c>
      <c r="F90" s="93">
        <v>109.2</v>
      </c>
      <c r="G90" s="260">
        <v>97.4</v>
      </c>
      <c r="H90" s="260">
        <v>112</v>
      </c>
      <c r="I90" s="260">
        <v>91.4</v>
      </c>
      <c r="J90" s="260">
        <v>100.3</v>
      </c>
      <c r="K90" s="260">
        <v>99</v>
      </c>
      <c r="L90" s="260">
        <v>101.2</v>
      </c>
      <c r="M90" s="260">
        <v>99.6</v>
      </c>
      <c r="N90" s="260">
        <v>103.6</v>
      </c>
      <c r="O90" s="260">
        <v>90.6</v>
      </c>
      <c r="P90" s="260">
        <v>95.5</v>
      </c>
      <c r="Q90" s="91">
        <v>126</v>
      </c>
      <c r="R90" s="247">
        <v>101</v>
      </c>
      <c r="S90" s="261">
        <v>106</v>
      </c>
      <c r="T90" s="260">
        <v>95.5</v>
      </c>
      <c r="U90" s="260">
        <v>101.6</v>
      </c>
      <c r="V90" s="91">
        <v>100.2</v>
      </c>
      <c r="W90" s="247">
        <v>100.7</v>
      </c>
      <c r="X90" s="262">
        <v>100.9</v>
      </c>
      <c r="Y90" s="262">
        <v>100.8</v>
      </c>
      <c r="AA90" s="58"/>
      <c r="AB90" s="16"/>
      <c r="AC90" s="16"/>
      <c r="AD90" s="16"/>
      <c r="AE90" s="16"/>
      <c r="AF90" s="16"/>
    </row>
    <row r="91" spans="1:32" ht="18" customHeight="1">
      <c r="A91" s="18"/>
      <c r="B91" s="301"/>
      <c r="C91" s="302"/>
      <c r="D91" s="303"/>
      <c r="E91" s="250" t="s">
        <v>97</v>
      </c>
      <c r="F91" s="251">
        <v>95.6028384497016</v>
      </c>
      <c r="G91" s="252">
        <v>98.8746258631078</v>
      </c>
      <c r="H91" s="252">
        <v>89.5681231223317</v>
      </c>
      <c r="I91" s="252">
        <v>111.15911451096201</v>
      </c>
      <c r="J91" s="252">
        <v>106.14631328667501</v>
      </c>
      <c r="K91" s="252">
        <v>95.2903731566746</v>
      </c>
      <c r="L91" s="252">
        <v>96.87848446281549</v>
      </c>
      <c r="M91" s="252">
        <v>102.65659448039399</v>
      </c>
      <c r="N91" s="252">
        <v>100.624624813142</v>
      </c>
      <c r="O91" s="252">
        <v>108.045924005685</v>
      </c>
      <c r="P91" s="252">
        <v>103.43558282208501</v>
      </c>
      <c r="Q91" s="253">
        <v>107.984477892756</v>
      </c>
      <c r="R91" s="254">
        <v>99.9</v>
      </c>
      <c r="S91" s="251">
        <v>94.3634474492193</v>
      </c>
      <c r="T91" s="252">
        <v>105.72172915508101</v>
      </c>
      <c r="U91" s="252">
        <v>100.198752721208</v>
      </c>
      <c r="V91" s="253">
        <v>107.07283698602399</v>
      </c>
      <c r="W91" s="254">
        <v>99.807473244783</v>
      </c>
      <c r="X91" s="255">
        <v>103.624647491143</v>
      </c>
      <c r="Y91" s="255">
        <v>101.763714190477</v>
      </c>
      <c r="AA91" s="58"/>
      <c r="AB91" s="16"/>
      <c r="AC91" s="16"/>
      <c r="AD91" s="16"/>
      <c r="AE91" s="16"/>
      <c r="AF91" s="16"/>
    </row>
    <row r="92" spans="1:32" ht="18" customHeight="1">
      <c r="A92" s="18"/>
      <c r="B92" s="295" t="s">
        <v>64</v>
      </c>
      <c r="C92" s="296"/>
      <c r="D92" s="297"/>
      <c r="E92" s="237" t="s">
        <v>60</v>
      </c>
      <c r="F92" s="261">
        <v>99.4</v>
      </c>
      <c r="G92" s="260">
        <v>98.4</v>
      </c>
      <c r="H92" s="260">
        <v>97.5</v>
      </c>
      <c r="I92" s="260">
        <v>94.2</v>
      </c>
      <c r="J92" s="260">
        <v>95.5</v>
      </c>
      <c r="K92" s="260">
        <v>96.1</v>
      </c>
      <c r="L92" s="260">
        <v>99.1</v>
      </c>
      <c r="M92" s="260">
        <v>100.4</v>
      </c>
      <c r="N92" s="260">
        <v>98.2</v>
      </c>
      <c r="O92" s="260">
        <v>100.5</v>
      </c>
      <c r="P92" s="260">
        <v>108.2</v>
      </c>
      <c r="Q92" s="91">
        <v>106.3</v>
      </c>
      <c r="R92" s="247">
        <v>97.4</v>
      </c>
      <c r="S92" s="261">
        <v>98.3</v>
      </c>
      <c r="T92" s="260">
        <v>94</v>
      </c>
      <c r="U92" s="260">
        <v>99.1</v>
      </c>
      <c r="V92" s="91">
        <v>102.8</v>
      </c>
      <c r="W92" s="247">
        <v>96.2</v>
      </c>
      <c r="X92" s="262">
        <v>101.2</v>
      </c>
      <c r="Y92" s="262">
        <v>98.7</v>
      </c>
      <c r="AA92" s="58"/>
      <c r="AB92" s="16"/>
      <c r="AC92" s="16"/>
      <c r="AD92" s="16"/>
      <c r="AE92" s="16"/>
      <c r="AF92" s="16"/>
    </row>
    <row r="93" spans="1:32" ht="18" customHeight="1">
      <c r="A93" s="18"/>
      <c r="B93" s="298"/>
      <c r="C93" s="299"/>
      <c r="D93" s="300"/>
      <c r="E93" s="244" t="s">
        <v>96</v>
      </c>
      <c r="F93" s="93">
        <v>105.6</v>
      </c>
      <c r="G93" s="260">
        <v>107.8</v>
      </c>
      <c r="H93" s="260">
        <v>99.7</v>
      </c>
      <c r="I93" s="260">
        <v>107.8</v>
      </c>
      <c r="J93" s="260">
        <v>104.9</v>
      </c>
      <c r="K93" s="260">
        <v>104</v>
      </c>
      <c r="L93" s="260">
        <v>105</v>
      </c>
      <c r="M93" s="260">
        <v>100.6</v>
      </c>
      <c r="N93" s="260">
        <v>105.1</v>
      </c>
      <c r="O93" s="260">
        <v>109.7</v>
      </c>
      <c r="P93" s="260">
        <v>101.7</v>
      </c>
      <c r="Q93" s="91">
        <v>101.8</v>
      </c>
      <c r="R93" s="247">
        <v>104.7</v>
      </c>
      <c r="S93" s="261">
        <v>104.2</v>
      </c>
      <c r="T93" s="260">
        <v>106.5</v>
      </c>
      <c r="U93" s="260">
        <v>103.6</v>
      </c>
      <c r="V93" s="91">
        <v>106.6</v>
      </c>
      <c r="W93" s="247">
        <v>105.5</v>
      </c>
      <c r="X93" s="262">
        <v>105</v>
      </c>
      <c r="Y93" s="262">
        <v>105.2</v>
      </c>
      <c r="AA93" s="58"/>
      <c r="AB93" s="16"/>
      <c r="AC93" s="16"/>
      <c r="AD93" s="16"/>
      <c r="AE93" s="16"/>
      <c r="AF93" s="16"/>
    </row>
    <row r="94" spans="1:32" ht="18" customHeight="1">
      <c r="A94" s="18"/>
      <c r="B94" s="301"/>
      <c r="C94" s="302"/>
      <c r="D94" s="303"/>
      <c r="E94" s="250" t="s">
        <v>97</v>
      </c>
      <c r="F94" s="251">
        <v>103.912983041423</v>
      </c>
      <c r="G94" s="252">
        <v>100.730091825982</v>
      </c>
      <c r="H94" s="252">
        <v>107.08193331610201</v>
      </c>
      <c r="I94" s="252">
        <v>96.92338033724481</v>
      </c>
      <c r="J94" s="252">
        <v>96.3299772653458</v>
      </c>
      <c r="K94" s="252">
        <v>101.817951479065</v>
      </c>
      <c r="L94" s="252">
        <v>101.576467745832</v>
      </c>
      <c r="M94" s="252">
        <v>104.637507489514</v>
      </c>
      <c r="N94" s="252">
        <v>101.10451906084299</v>
      </c>
      <c r="O94" s="252">
        <v>96.3906917840747</v>
      </c>
      <c r="P94" s="252">
        <v>98.20518050173361</v>
      </c>
      <c r="Q94" s="253">
        <v>104.40847479931502</v>
      </c>
      <c r="R94" s="254">
        <v>101.3</v>
      </c>
      <c r="S94" s="251">
        <v>104.12003128393701</v>
      </c>
      <c r="T94" s="252">
        <v>97.1165750620448</v>
      </c>
      <c r="U94" s="252">
        <v>102.38909641198899</v>
      </c>
      <c r="V94" s="253">
        <v>99.4426873409193</v>
      </c>
      <c r="W94" s="254">
        <v>100.495209844138</v>
      </c>
      <c r="X94" s="255">
        <v>100.71904235709299</v>
      </c>
      <c r="Y94" s="255">
        <v>100.7917437343</v>
      </c>
      <c r="AA94" s="58"/>
      <c r="AB94" s="16"/>
      <c r="AC94" s="16"/>
      <c r="AD94" s="16"/>
      <c r="AE94" s="16"/>
      <c r="AF94" s="16"/>
    </row>
    <row r="95" ht="18" customHeight="1">
      <c r="Y95" s="11" t="s">
        <v>90</v>
      </c>
    </row>
  </sheetData>
  <sheetProtection/>
  <mergeCells count="24">
    <mergeCell ref="W1:Z1"/>
    <mergeCell ref="W2:Z2"/>
    <mergeCell ref="W3:Z3"/>
    <mergeCell ref="W4:Z4"/>
    <mergeCell ref="C6:E6"/>
    <mergeCell ref="W6:Z6"/>
    <mergeCell ref="W7:Z7"/>
    <mergeCell ref="B12:B18"/>
    <mergeCell ref="C13:E13"/>
    <mergeCell ref="C16:E16"/>
    <mergeCell ref="C17:E17"/>
    <mergeCell ref="B19:B23"/>
    <mergeCell ref="B24:B30"/>
    <mergeCell ref="C28:E28"/>
    <mergeCell ref="B40:B44"/>
    <mergeCell ref="C40:E40"/>
    <mergeCell ref="C43:E43"/>
    <mergeCell ref="C44:E44"/>
    <mergeCell ref="B45:B49"/>
    <mergeCell ref="B80:D82"/>
    <mergeCell ref="B83:D85"/>
    <mergeCell ref="B86:D88"/>
    <mergeCell ref="B89:D91"/>
    <mergeCell ref="B92:D94"/>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5" max="25" man="1"/>
  </rowBreaks>
  <drawing r:id="rId1"/>
</worksheet>
</file>

<file path=xl/worksheets/sheet5.xml><?xml version="1.0" encoding="utf-8"?>
<worksheet xmlns="http://schemas.openxmlformats.org/spreadsheetml/2006/main" xmlns:r="http://schemas.openxmlformats.org/officeDocument/2006/relationships">
  <dimension ref="A1:AF96"/>
  <sheetViews>
    <sheetView showGridLines="0" zoomScaleSheetLayoutView="70" zoomScalePageLayoutView="0" workbookViewId="0" topLeftCell="A49">
      <selection activeCell="B54" sqref="B54"/>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41611</v>
      </c>
      <c r="X1" s="332"/>
      <c r="Y1" s="332"/>
      <c r="Z1" s="332"/>
    </row>
    <row r="2" spans="23:26" ht="18" customHeight="1">
      <c r="W2" s="328" t="s">
        <v>6</v>
      </c>
      <c r="X2" s="328"/>
      <c r="Y2" s="328"/>
      <c r="Z2" s="328"/>
    </row>
    <row r="3" spans="2:27" ht="18" customHeight="1">
      <c r="B3" s="5" t="str">
        <f>+"平成25年"&amp;AA3&amp;"月度（平成26年３月決算期）月次売上概況（速報）についてのお知らせ"</f>
        <v>平成25年11月度（平成26年３月決算期）月次売上概況（速報）についてのお知らせ</v>
      </c>
      <c r="W3" s="328" t="s">
        <v>21</v>
      </c>
      <c r="X3" s="328"/>
      <c r="Y3" s="328"/>
      <c r="Z3" s="328"/>
      <c r="AA3" s="6" t="s">
        <v>246</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■平成25年"&amp;AA3&amp;"月度概況　売上高前期比"</f>
        <v> ■平成25年11月度概況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v>1.097</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v>1.034</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237</v>
      </c>
      <c r="I11" s="206" t="s">
        <v>238</v>
      </c>
      <c r="J11" s="206" t="s">
        <v>239</v>
      </c>
      <c r="K11" s="206" t="s">
        <v>240</v>
      </c>
      <c r="L11" s="206" t="s">
        <v>31</v>
      </c>
      <c r="M11" s="206" t="s">
        <v>32</v>
      </c>
      <c r="N11" s="206" t="s">
        <v>33</v>
      </c>
      <c r="O11" s="206" t="s">
        <v>34</v>
      </c>
      <c r="P11" s="206" t="s">
        <v>35</v>
      </c>
      <c r="Q11" s="207" t="s">
        <v>36</v>
      </c>
      <c r="R11" s="208" t="str">
        <f>+""&amp;AA3&amp;"月まで"</f>
        <v>11月まで</v>
      </c>
      <c r="S11" s="205" t="s">
        <v>241</v>
      </c>
      <c r="T11" s="206" t="s">
        <v>242</v>
      </c>
      <c r="U11" s="206" t="s">
        <v>243</v>
      </c>
      <c r="V11" s="207" t="s">
        <v>244</v>
      </c>
      <c r="W11" s="205" t="s">
        <v>37</v>
      </c>
      <c r="X11" s="209" t="s">
        <v>38</v>
      </c>
      <c r="Y11" s="210" t="s">
        <v>39</v>
      </c>
      <c r="Z11" s="56"/>
    </row>
    <row r="12" spans="2:26" ht="18" customHeight="1">
      <c r="B12" s="283" t="s">
        <v>1</v>
      </c>
      <c r="C12" s="65" t="s">
        <v>2</v>
      </c>
      <c r="D12" s="66"/>
      <c r="E12" s="67"/>
      <c r="F12" s="68">
        <v>106.9</v>
      </c>
      <c r="G12" s="69">
        <v>111.8</v>
      </c>
      <c r="H12" s="69">
        <v>121.144545108212</v>
      </c>
      <c r="I12" s="69">
        <v>104.567531478165</v>
      </c>
      <c r="J12" s="69">
        <v>111.92828676308099</v>
      </c>
      <c r="K12" s="69">
        <v>112.056733219725</v>
      </c>
      <c r="L12" s="69">
        <v>105.198961021125</v>
      </c>
      <c r="M12" s="69">
        <v>109.707610240549</v>
      </c>
      <c r="N12" s="69"/>
      <c r="O12" s="69"/>
      <c r="P12" s="69"/>
      <c r="Q12" s="70"/>
      <c r="R12" s="71">
        <v>110.071734825953</v>
      </c>
      <c r="S12" s="72">
        <v>113.133417527321</v>
      </c>
      <c r="T12" s="73">
        <v>109.006315345643</v>
      </c>
      <c r="U12" s="73"/>
      <c r="V12" s="74"/>
      <c r="W12" s="75">
        <v>111.126065171388</v>
      </c>
      <c r="X12" s="71"/>
      <c r="Y12" s="71"/>
      <c r="Z12" s="32"/>
    </row>
    <row r="13" spans="2:26" ht="18" customHeight="1">
      <c r="B13" s="284"/>
      <c r="C13" s="329" t="s">
        <v>9</v>
      </c>
      <c r="D13" s="330"/>
      <c r="E13" s="331"/>
      <c r="F13" s="76">
        <v>107.1</v>
      </c>
      <c r="G13" s="77">
        <v>111.6</v>
      </c>
      <c r="H13" s="77">
        <v>120.56249540212501</v>
      </c>
      <c r="I13" s="77">
        <v>103.999942622348</v>
      </c>
      <c r="J13" s="77">
        <v>111.911277702049</v>
      </c>
      <c r="K13" s="77">
        <v>111.722172692111</v>
      </c>
      <c r="L13" s="77">
        <v>105.909930644555</v>
      </c>
      <c r="M13" s="77">
        <v>110.40848651491999</v>
      </c>
      <c r="N13" s="77"/>
      <c r="O13" s="77"/>
      <c r="P13" s="77"/>
      <c r="Q13" s="78"/>
      <c r="R13" s="79">
        <v>110.073397743295</v>
      </c>
      <c r="S13" s="80">
        <v>112.98818423369299</v>
      </c>
      <c r="T13" s="81">
        <v>108.585916587506</v>
      </c>
      <c r="U13" s="81"/>
      <c r="V13" s="82"/>
      <c r="W13" s="83">
        <v>110.826438050929</v>
      </c>
      <c r="X13" s="79"/>
      <c r="Y13" s="79"/>
      <c r="Z13" s="32"/>
    </row>
    <row r="14" spans="2:26" ht="18" customHeight="1">
      <c r="B14" s="284"/>
      <c r="C14" s="84"/>
      <c r="D14" s="85" t="s">
        <v>12</v>
      </c>
      <c r="E14" s="86"/>
      <c r="F14" s="76">
        <v>108.8</v>
      </c>
      <c r="G14" s="87">
        <v>113.2</v>
      </c>
      <c r="H14" s="87">
        <v>120.125384634994</v>
      </c>
      <c r="I14" s="87">
        <v>104.551167653987</v>
      </c>
      <c r="J14" s="87">
        <v>113.003692603914</v>
      </c>
      <c r="K14" s="87">
        <v>113.268469959298</v>
      </c>
      <c r="L14" s="87">
        <v>105.179042121721</v>
      </c>
      <c r="M14" s="87">
        <v>111.128623728604</v>
      </c>
      <c r="N14" s="87"/>
      <c r="O14" s="87"/>
      <c r="P14" s="87"/>
      <c r="Q14" s="78"/>
      <c r="R14" s="79">
        <v>110.81199959619299</v>
      </c>
      <c r="S14" s="80">
        <v>113.984971464995</v>
      </c>
      <c r="T14" s="81">
        <v>109.620896423108</v>
      </c>
      <c r="U14" s="81"/>
      <c r="V14" s="82"/>
      <c r="W14" s="83">
        <v>111.857241329463</v>
      </c>
      <c r="X14" s="79"/>
      <c r="Y14" s="79"/>
      <c r="Z14" s="32"/>
    </row>
    <row r="15" spans="2:26" ht="18" customHeight="1">
      <c r="B15" s="284"/>
      <c r="C15" s="84"/>
      <c r="D15" s="88" t="s">
        <v>17</v>
      </c>
      <c r="E15" s="89"/>
      <c r="F15" s="76">
        <v>101.8</v>
      </c>
      <c r="G15" s="77">
        <v>103.8</v>
      </c>
      <c r="H15" s="77">
        <v>118.53024775014201</v>
      </c>
      <c r="I15" s="77">
        <v>104.31657087458399</v>
      </c>
      <c r="J15" s="77">
        <v>106.304038055753</v>
      </c>
      <c r="K15" s="77">
        <v>101.10122345205</v>
      </c>
      <c r="L15" s="77">
        <v>108.389426277629</v>
      </c>
      <c r="M15" s="77">
        <v>106.740336737395</v>
      </c>
      <c r="N15" s="77"/>
      <c r="O15" s="77"/>
      <c r="P15" s="77"/>
      <c r="Q15" s="78"/>
      <c r="R15" s="79">
        <v>106.37277606650099</v>
      </c>
      <c r="S15" s="80">
        <v>108.068430670118</v>
      </c>
      <c r="T15" s="81">
        <v>103.805423287705</v>
      </c>
      <c r="U15" s="81"/>
      <c r="V15" s="82"/>
      <c r="W15" s="83">
        <v>105.869961072144</v>
      </c>
      <c r="X15" s="79"/>
      <c r="Y15" s="79"/>
      <c r="Z15" s="32"/>
    </row>
    <row r="16" spans="2:26" ht="18" customHeight="1">
      <c r="B16" s="284"/>
      <c r="C16" s="322" t="s">
        <v>3</v>
      </c>
      <c r="D16" s="323"/>
      <c r="E16" s="324"/>
      <c r="F16" s="90">
        <v>101.2</v>
      </c>
      <c r="G16" s="87">
        <v>107.8</v>
      </c>
      <c r="H16" s="87">
        <v>117.79946909089401</v>
      </c>
      <c r="I16" s="87">
        <v>101.94613587813599</v>
      </c>
      <c r="J16" s="87">
        <v>107.29712251879499</v>
      </c>
      <c r="K16" s="87">
        <v>108.122385677181</v>
      </c>
      <c r="L16" s="87">
        <v>100.548304250333</v>
      </c>
      <c r="M16" s="87">
        <v>104.03250820674901</v>
      </c>
      <c r="N16" s="87"/>
      <c r="O16" s="87"/>
      <c r="P16" s="87"/>
      <c r="Q16" s="91"/>
      <c r="R16" s="92">
        <v>105.900750630966</v>
      </c>
      <c r="S16" s="93">
        <v>109.313737408698</v>
      </c>
      <c r="T16" s="94">
        <v>104.873228397883</v>
      </c>
      <c r="U16" s="94"/>
      <c r="V16" s="95"/>
      <c r="W16" s="96">
        <v>106.992899095609</v>
      </c>
      <c r="X16" s="92"/>
      <c r="Y16" s="92"/>
      <c r="Z16" s="31"/>
    </row>
    <row r="17" spans="2:26" ht="18" customHeight="1">
      <c r="B17" s="284"/>
      <c r="C17" s="325" t="s">
        <v>4</v>
      </c>
      <c r="D17" s="326"/>
      <c r="E17" s="327"/>
      <c r="F17" s="97">
        <v>107.5</v>
      </c>
      <c r="G17" s="98">
        <v>105</v>
      </c>
      <c r="H17" s="98">
        <v>101.97319124136199</v>
      </c>
      <c r="I17" s="98">
        <v>102.557300509337</v>
      </c>
      <c r="J17" s="98">
        <v>105.31723143475101</v>
      </c>
      <c r="K17" s="98">
        <v>104.76159027869501</v>
      </c>
      <c r="L17" s="98">
        <v>104.608495553206</v>
      </c>
      <c r="M17" s="98">
        <v>106.823696514174</v>
      </c>
      <c r="N17" s="98"/>
      <c r="O17" s="98"/>
      <c r="P17" s="98"/>
      <c r="Q17" s="99"/>
      <c r="R17" s="100">
        <v>104.63759210246899</v>
      </c>
      <c r="S17" s="101">
        <v>104.27323714283601</v>
      </c>
      <c r="T17" s="102">
        <v>104.52705610337001</v>
      </c>
      <c r="U17" s="102"/>
      <c r="V17" s="103"/>
      <c r="W17" s="104">
        <v>104.54641770607</v>
      </c>
      <c r="X17" s="100"/>
      <c r="Y17" s="100"/>
      <c r="Z17" s="31"/>
    </row>
    <row r="18" spans="2:26" ht="18" customHeight="1">
      <c r="B18" s="285"/>
      <c r="C18" s="15" t="s">
        <v>40</v>
      </c>
      <c r="D18" s="105"/>
      <c r="E18" s="106"/>
      <c r="F18" s="107">
        <v>105.5</v>
      </c>
      <c r="G18" s="108">
        <v>112.9</v>
      </c>
      <c r="H18" s="108">
        <v>125.098749840673</v>
      </c>
      <c r="I18" s="108">
        <v>109.68430667567499</v>
      </c>
      <c r="J18" s="108">
        <v>112.019907585372</v>
      </c>
      <c r="K18" s="108">
        <v>114.54179485955301</v>
      </c>
      <c r="L18" s="108">
        <v>100.47592557069001</v>
      </c>
      <c r="M18" s="108">
        <v>105.130720859919</v>
      </c>
      <c r="N18" s="108"/>
      <c r="O18" s="108"/>
      <c r="P18" s="108"/>
      <c r="Q18" s="109"/>
      <c r="R18" s="110">
        <v>110.06064339692301</v>
      </c>
      <c r="S18" s="111">
        <v>114.043261181484</v>
      </c>
      <c r="T18" s="112">
        <v>112.04930200494101</v>
      </c>
      <c r="U18" s="112"/>
      <c r="V18" s="113"/>
      <c r="W18" s="114">
        <v>113.13589287730701</v>
      </c>
      <c r="X18" s="110"/>
      <c r="Y18" s="110"/>
      <c r="Z18" s="31"/>
    </row>
    <row r="19" spans="2:26" ht="18" customHeight="1">
      <c r="B19" s="283" t="s">
        <v>5</v>
      </c>
      <c r="C19" s="33" t="s">
        <v>18</v>
      </c>
      <c r="D19" s="33"/>
      <c r="E19" s="115"/>
      <c r="F19" s="116">
        <v>100.4</v>
      </c>
      <c r="G19" s="117">
        <v>102.3</v>
      </c>
      <c r="H19" s="117">
        <v>110.29365854803702</v>
      </c>
      <c r="I19" s="117">
        <v>96.186292040707</v>
      </c>
      <c r="J19" s="117">
        <v>102.490842234417</v>
      </c>
      <c r="K19" s="117">
        <v>103.972041698501</v>
      </c>
      <c r="L19" s="117">
        <v>98.1297099050563</v>
      </c>
      <c r="M19" s="117">
        <v>103.37399200551101</v>
      </c>
      <c r="N19" s="117"/>
      <c r="O19" s="117"/>
      <c r="P19" s="117"/>
      <c r="Q19" s="118"/>
      <c r="R19" s="119">
        <v>101.939996877015</v>
      </c>
      <c r="S19" s="120">
        <v>104.30644943876901</v>
      </c>
      <c r="T19" s="121">
        <v>100.25266898513101</v>
      </c>
      <c r="U19" s="121"/>
      <c r="V19" s="122"/>
      <c r="W19" s="123">
        <v>102.35884769927299</v>
      </c>
      <c r="X19" s="119"/>
      <c r="Y19" s="119"/>
      <c r="Z19" s="32"/>
    </row>
    <row r="20" spans="2:26" ht="18" customHeight="1">
      <c r="B20" s="284"/>
      <c r="C20" s="34"/>
      <c r="D20" s="85" t="s">
        <v>13</v>
      </c>
      <c r="E20" s="86"/>
      <c r="F20" s="124">
        <v>100.2</v>
      </c>
      <c r="G20" s="87">
        <v>102.5</v>
      </c>
      <c r="H20" s="87">
        <v>109.573636458257</v>
      </c>
      <c r="I20" s="87">
        <v>95.38156970944381</v>
      </c>
      <c r="J20" s="87">
        <v>101.460348348573</v>
      </c>
      <c r="K20" s="87">
        <v>102.925553492796</v>
      </c>
      <c r="L20" s="87">
        <v>96.577881066795</v>
      </c>
      <c r="M20" s="87">
        <v>102.754140657589</v>
      </c>
      <c r="N20" s="87"/>
      <c r="O20" s="87"/>
      <c r="P20" s="87"/>
      <c r="Q20" s="125"/>
      <c r="R20" s="126">
        <v>101.225496603835</v>
      </c>
      <c r="S20" s="124">
        <v>104.050687204899</v>
      </c>
      <c r="T20" s="127">
        <v>99.4205763823799</v>
      </c>
      <c r="U20" s="127"/>
      <c r="V20" s="95"/>
      <c r="W20" s="128">
        <v>101.80269974771701</v>
      </c>
      <c r="X20" s="126"/>
      <c r="Y20" s="126"/>
      <c r="Z20" s="32"/>
    </row>
    <row r="21" spans="2:26" ht="18" customHeight="1">
      <c r="B21" s="284"/>
      <c r="C21" s="34"/>
      <c r="D21" s="88" t="s">
        <v>19</v>
      </c>
      <c r="E21" s="89"/>
      <c r="F21" s="97">
        <v>102.3</v>
      </c>
      <c r="G21" s="98">
        <v>100.6</v>
      </c>
      <c r="H21" s="98">
        <v>115.72611193748901</v>
      </c>
      <c r="I21" s="98">
        <v>101.611596397072</v>
      </c>
      <c r="J21" s="98">
        <v>115.10431938276999</v>
      </c>
      <c r="K21" s="98">
        <v>117.794794860583</v>
      </c>
      <c r="L21" s="98">
        <v>114.84449255079201</v>
      </c>
      <c r="M21" s="98">
        <v>109.33725600139299</v>
      </c>
      <c r="N21" s="98"/>
      <c r="O21" s="98"/>
      <c r="P21" s="98"/>
      <c r="Q21" s="129"/>
      <c r="R21" s="130">
        <v>108.26530371568599</v>
      </c>
      <c r="S21" s="131">
        <v>106.273229246228</v>
      </c>
      <c r="T21" s="81">
        <v>108.006710954121</v>
      </c>
      <c r="U21" s="81"/>
      <c r="V21" s="82"/>
      <c r="W21" s="132">
        <v>107.03215496219</v>
      </c>
      <c r="X21" s="130"/>
      <c r="Y21" s="130"/>
      <c r="Z21" s="32"/>
    </row>
    <row r="22" spans="2:26" ht="18" customHeight="1">
      <c r="B22" s="284"/>
      <c r="C22" s="133" t="s">
        <v>14</v>
      </c>
      <c r="D22" s="134"/>
      <c r="E22" s="135"/>
      <c r="F22" s="136">
        <v>92.7</v>
      </c>
      <c r="G22" s="87">
        <v>97.2</v>
      </c>
      <c r="H22" s="87">
        <v>106.90414852607898</v>
      </c>
      <c r="I22" s="87">
        <v>92.4911183544701</v>
      </c>
      <c r="J22" s="87">
        <v>96.6753335543217</v>
      </c>
      <c r="K22" s="87">
        <v>98.0134945469605</v>
      </c>
      <c r="L22" s="87">
        <v>92.3239893731253</v>
      </c>
      <c r="M22" s="87">
        <v>96.3735959256555</v>
      </c>
      <c r="N22" s="87"/>
      <c r="O22" s="87"/>
      <c r="P22" s="87"/>
      <c r="Q22" s="137"/>
      <c r="R22" s="138">
        <v>96.42508538747761</v>
      </c>
      <c r="S22" s="139">
        <v>99.34286476777619</v>
      </c>
      <c r="T22" s="140">
        <v>94.9292686206432</v>
      </c>
      <c r="U22" s="140"/>
      <c r="V22" s="141"/>
      <c r="W22" s="142">
        <v>97.0439379392904</v>
      </c>
      <c r="X22" s="138"/>
      <c r="Y22" s="138"/>
      <c r="Z22" s="60"/>
    </row>
    <row r="23" spans="2:26" ht="18" customHeight="1">
      <c r="B23" s="285"/>
      <c r="C23" s="143" t="s">
        <v>15</v>
      </c>
      <c r="D23" s="144"/>
      <c r="E23" s="145"/>
      <c r="F23" s="146">
        <v>108</v>
      </c>
      <c r="G23" s="147">
        <v>105.4</v>
      </c>
      <c r="H23" s="147">
        <v>102.498547356188</v>
      </c>
      <c r="I23" s="147">
        <v>103.117101937657</v>
      </c>
      <c r="J23" s="147">
        <v>104.947405954715</v>
      </c>
      <c r="K23" s="147">
        <v>105.00817260542601</v>
      </c>
      <c r="L23" s="147">
        <v>104.60667937757499</v>
      </c>
      <c r="M23" s="147">
        <v>106.62212499260899</v>
      </c>
      <c r="N23" s="147"/>
      <c r="O23" s="147"/>
      <c r="P23" s="147"/>
      <c r="Q23" s="148"/>
      <c r="R23" s="149">
        <v>104.97838582993</v>
      </c>
      <c r="S23" s="150">
        <v>104.738964679567</v>
      </c>
      <c r="T23" s="151">
        <v>104.73121477519601</v>
      </c>
      <c r="U23" s="151"/>
      <c r="V23" s="152"/>
      <c r="W23" s="153">
        <v>104.90372069635201</v>
      </c>
      <c r="X23" s="149"/>
      <c r="Y23" s="149"/>
      <c r="Z23" s="60"/>
    </row>
    <row r="24" spans="2:26" ht="18" customHeight="1">
      <c r="B24" s="283" t="s">
        <v>41</v>
      </c>
      <c r="C24" s="33" t="s">
        <v>42</v>
      </c>
      <c r="D24" s="154"/>
      <c r="E24" s="155"/>
      <c r="F24" s="156">
        <v>268</v>
      </c>
      <c r="G24" s="157">
        <v>270</v>
      </c>
      <c r="H24" s="157">
        <v>271</v>
      </c>
      <c r="I24" s="157">
        <v>270</v>
      </c>
      <c r="J24" s="157">
        <v>273</v>
      </c>
      <c r="K24" s="157">
        <v>278</v>
      </c>
      <c r="L24" s="157">
        <v>280</v>
      </c>
      <c r="M24" s="157">
        <v>284</v>
      </c>
      <c r="N24" s="157"/>
      <c r="O24" s="157"/>
      <c r="P24" s="157"/>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v>202</v>
      </c>
      <c r="I25" s="164">
        <v>201</v>
      </c>
      <c r="J25" s="164">
        <v>203</v>
      </c>
      <c r="K25" s="164">
        <v>206</v>
      </c>
      <c r="L25" s="164">
        <v>208</v>
      </c>
      <c r="M25" s="164">
        <v>209</v>
      </c>
      <c r="N25" s="164"/>
      <c r="O25" s="164"/>
      <c r="P25" s="164"/>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v>50</v>
      </c>
      <c r="I26" s="171">
        <v>50</v>
      </c>
      <c r="J26" s="171">
        <v>51</v>
      </c>
      <c r="K26" s="171">
        <v>53</v>
      </c>
      <c r="L26" s="171">
        <v>53</v>
      </c>
      <c r="M26" s="171">
        <v>56</v>
      </c>
      <c r="N26" s="171"/>
      <c r="O26" s="171"/>
      <c r="P26" s="171"/>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v>19</v>
      </c>
      <c r="I27" s="178">
        <v>19</v>
      </c>
      <c r="J27" s="178">
        <v>19</v>
      </c>
      <c r="K27" s="178">
        <v>19</v>
      </c>
      <c r="L27" s="178">
        <v>19</v>
      </c>
      <c r="M27" s="178">
        <v>19</v>
      </c>
      <c r="N27" s="178"/>
      <c r="O27" s="178"/>
      <c r="P27" s="178"/>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v>207</v>
      </c>
      <c r="I28" s="184">
        <v>204</v>
      </c>
      <c r="J28" s="184">
        <v>198</v>
      </c>
      <c r="K28" s="184">
        <v>193</v>
      </c>
      <c r="L28" s="184">
        <v>213</v>
      </c>
      <c r="M28" s="184">
        <v>219</v>
      </c>
      <c r="N28" s="184"/>
      <c r="O28" s="184"/>
      <c r="P28" s="184"/>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v>172</v>
      </c>
      <c r="I29" s="191">
        <v>169</v>
      </c>
      <c r="J29" s="191">
        <v>164</v>
      </c>
      <c r="K29" s="191">
        <v>164</v>
      </c>
      <c r="L29" s="191">
        <v>177</v>
      </c>
      <c r="M29" s="191">
        <v>183</v>
      </c>
      <c r="N29" s="191"/>
      <c r="O29" s="191"/>
      <c r="P29" s="191"/>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v>35</v>
      </c>
      <c r="I30" s="178">
        <v>35</v>
      </c>
      <c r="J30" s="178">
        <v>34</v>
      </c>
      <c r="K30" s="178">
        <v>29</v>
      </c>
      <c r="L30" s="178">
        <v>36</v>
      </c>
      <c r="M30" s="178">
        <v>36</v>
      </c>
      <c r="N30" s="178"/>
      <c r="O30" s="178"/>
      <c r="P30" s="178"/>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hidden="1">
      <c r="B36" s="7" t="s">
        <v>215</v>
      </c>
      <c r="C36" s="277"/>
      <c r="D36" s="40"/>
      <c r="E36" s="11"/>
      <c r="F36" s="9"/>
      <c r="J36" s="10"/>
      <c r="W36" s="12"/>
      <c r="X36" s="12"/>
      <c r="Y36" s="12"/>
      <c r="Z36" s="12"/>
    </row>
    <row r="37" spans="2:26" ht="18" customHeight="1">
      <c r="B37" s="59"/>
      <c r="C37" s="59"/>
      <c r="D37" s="59"/>
      <c r="E37" s="17"/>
      <c r="F37" s="58"/>
      <c r="G37" s="58"/>
      <c r="H37" s="58"/>
      <c r="I37" s="58"/>
      <c r="J37" s="58"/>
      <c r="K37" s="58"/>
      <c r="L37" s="58"/>
      <c r="M37" s="58"/>
      <c r="N37" s="58"/>
      <c r="O37" s="58"/>
      <c r="P37" s="58"/>
      <c r="Q37" s="58"/>
      <c r="R37" s="58"/>
      <c r="S37" s="58"/>
      <c r="T37" s="58"/>
      <c r="U37" s="58"/>
      <c r="V37" s="58"/>
      <c r="W37" s="58"/>
      <c r="X37" s="58"/>
      <c r="Y37" s="58"/>
      <c r="Z37" s="58"/>
    </row>
    <row r="38" spans="2:25" ht="18" customHeight="1">
      <c r="B38" s="217" t="s">
        <v>100</v>
      </c>
      <c r="G38" s="14"/>
      <c r="I38" s="11" t="s">
        <v>0</v>
      </c>
      <c r="J38" s="11"/>
      <c r="K38" s="13"/>
      <c r="L38" s="13"/>
      <c r="Y38" s="11"/>
    </row>
    <row r="39" spans="2:25" s="9" customFormat="1" ht="18" customHeight="1">
      <c r="B39" s="218"/>
      <c r="C39" s="219"/>
      <c r="D39" s="220"/>
      <c r="E39" s="221"/>
      <c r="F39" s="222" t="s">
        <v>123</v>
      </c>
      <c r="G39" s="222" t="s">
        <v>124</v>
      </c>
      <c r="H39" s="222" t="s">
        <v>125</v>
      </c>
      <c r="I39" s="223" t="s">
        <v>126</v>
      </c>
      <c r="J39" s="41"/>
      <c r="K39" s="42"/>
      <c r="L39" s="42"/>
      <c r="M39" s="42"/>
      <c r="N39" s="42"/>
      <c r="O39" s="42"/>
      <c r="P39" s="42"/>
      <c r="Q39" s="42"/>
      <c r="R39" s="42"/>
      <c r="S39" s="42"/>
      <c r="T39" s="42"/>
      <c r="U39" s="42"/>
      <c r="V39" s="42"/>
      <c r="W39" s="42"/>
      <c r="X39" s="42"/>
      <c r="Y39" s="42"/>
    </row>
    <row r="40" spans="2:25" s="13" customFormat="1" ht="18" customHeight="1">
      <c r="B40" s="316" t="s">
        <v>127</v>
      </c>
      <c r="C40" s="319" t="s">
        <v>9</v>
      </c>
      <c r="D40" s="320"/>
      <c r="E40" s="321"/>
      <c r="F40" s="273">
        <v>109.268273863498</v>
      </c>
      <c r="G40" s="273">
        <v>108.46440440097899</v>
      </c>
      <c r="H40" s="273">
        <v>143.358153040336</v>
      </c>
      <c r="I40" s="274">
        <v>105.03495574598301</v>
      </c>
      <c r="J40" s="41"/>
      <c r="K40" s="42"/>
      <c r="L40" s="42"/>
      <c r="M40" s="42"/>
      <c r="N40" s="42"/>
      <c r="O40" s="42"/>
      <c r="P40" s="42"/>
      <c r="Q40" s="42"/>
      <c r="R40" s="42"/>
      <c r="S40" s="42"/>
      <c r="T40" s="42"/>
      <c r="U40" s="42"/>
      <c r="V40" s="42"/>
      <c r="W40" s="42"/>
      <c r="X40" s="42"/>
      <c r="Y40" s="42"/>
    </row>
    <row r="41" spans="2:25" s="13" customFormat="1" ht="18" customHeight="1">
      <c r="B41" s="317"/>
      <c r="C41" s="84"/>
      <c r="D41" s="85" t="s">
        <v>12</v>
      </c>
      <c r="E41" s="86"/>
      <c r="F41" s="127">
        <v>109.24628673355099</v>
      </c>
      <c r="G41" s="127">
        <v>110.921293700462</v>
      </c>
      <c r="H41" s="127">
        <v>143.495980212175</v>
      </c>
      <c r="I41" s="95">
        <v>102.338675740795</v>
      </c>
      <c r="J41" s="41"/>
      <c r="K41" s="42"/>
      <c r="L41" s="42"/>
      <c r="M41" s="42"/>
      <c r="N41" s="42"/>
      <c r="O41" s="42"/>
      <c r="P41" s="42"/>
      <c r="Q41" s="42"/>
      <c r="R41" s="42"/>
      <c r="S41" s="42"/>
      <c r="T41" s="42"/>
      <c r="U41" s="42"/>
      <c r="V41" s="42"/>
      <c r="W41" s="42"/>
      <c r="X41" s="42"/>
      <c r="Y41" s="42"/>
    </row>
    <row r="42" spans="2:25" s="21" customFormat="1" ht="18" customHeight="1">
      <c r="B42" s="317"/>
      <c r="C42" s="84"/>
      <c r="D42" s="88" t="s">
        <v>17</v>
      </c>
      <c r="E42" s="89"/>
      <c r="F42" s="81">
        <v>106.61157476760602</v>
      </c>
      <c r="G42" s="81">
        <v>98.9478402219239</v>
      </c>
      <c r="H42" s="81" t="s">
        <v>44</v>
      </c>
      <c r="I42" s="82">
        <v>123.11770651713101</v>
      </c>
      <c r="J42" s="41"/>
      <c r="K42" s="42"/>
      <c r="L42" s="42"/>
      <c r="M42" s="42"/>
      <c r="N42" s="42"/>
      <c r="O42" s="42"/>
      <c r="P42" s="42"/>
      <c r="Q42" s="42"/>
      <c r="R42" s="42"/>
      <c r="S42" s="42"/>
      <c r="T42" s="42"/>
      <c r="U42" s="42"/>
      <c r="V42" s="42"/>
      <c r="W42" s="42"/>
      <c r="X42" s="42"/>
      <c r="Y42" s="42"/>
    </row>
    <row r="43" spans="1:25" ht="18" customHeight="1">
      <c r="A43" s="18"/>
      <c r="B43" s="317"/>
      <c r="C43" s="322" t="s">
        <v>3</v>
      </c>
      <c r="D43" s="323"/>
      <c r="E43" s="324"/>
      <c r="F43" s="127">
        <v>102.503180689876</v>
      </c>
      <c r="G43" s="127">
        <v>106.08482395513501</v>
      </c>
      <c r="H43" s="127">
        <v>124.764633647155</v>
      </c>
      <c r="I43" s="95">
        <v>102.078967222734</v>
      </c>
      <c r="J43" s="23"/>
      <c r="K43" s="42"/>
      <c r="L43" s="42"/>
      <c r="M43" s="42"/>
      <c r="N43" s="42"/>
      <c r="O43" s="42"/>
      <c r="P43" s="42"/>
      <c r="Q43" s="42"/>
      <c r="R43" s="42"/>
      <c r="S43" s="42"/>
      <c r="T43" s="42"/>
      <c r="U43" s="42"/>
      <c r="V43" s="42"/>
      <c r="W43" s="42"/>
      <c r="X43" s="42"/>
      <c r="Y43" s="42"/>
    </row>
    <row r="44" spans="1:25" ht="18" customHeight="1">
      <c r="A44" s="18"/>
      <c r="B44" s="318"/>
      <c r="C44" s="325" t="s">
        <v>4</v>
      </c>
      <c r="D44" s="326"/>
      <c r="E44" s="327"/>
      <c r="F44" s="181">
        <v>106.57646488059899</v>
      </c>
      <c r="G44" s="269">
        <v>104.56117240243701</v>
      </c>
      <c r="H44" s="269">
        <v>115.01307759372199</v>
      </c>
      <c r="I44" s="270">
        <v>100.257973733583</v>
      </c>
      <c r="J44" s="41"/>
      <c r="K44" s="42"/>
      <c r="L44" s="42"/>
      <c r="M44" s="42"/>
      <c r="N44" s="42"/>
      <c r="O44" s="42"/>
      <c r="P44" s="42"/>
      <c r="Q44" s="42"/>
      <c r="R44" s="42"/>
      <c r="S44" s="42"/>
      <c r="T44" s="42"/>
      <c r="U44" s="42"/>
      <c r="V44" s="42"/>
      <c r="W44" s="42"/>
      <c r="X44" s="42"/>
      <c r="Y44" s="42"/>
    </row>
    <row r="45" spans="2:25" s="13" customFormat="1" ht="18" customHeight="1">
      <c r="B45" s="283" t="s">
        <v>5</v>
      </c>
      <c r="C45" s="33" t="s">
        <v>18</v>
      </c>
      <c r="D45" s="33"/>
      <c r="E45" s="115"/>
      <c r="F45" s="160">
        <v>103.693472611188</v>
      </c>
      <c r="G45" s="271">
        <v>100.639791240958</v>
      </c>
      <c r="H45" s="271" t="s">
        <v>44</v>
      </c>
      <c r="I45" s="272">
        <v>100.433356818349</v>
      </c>
      <c r="J45" s="41"/>
      <c r="K45" s="42"/>
      <c r="L45" s="42"/>
      <c r="M45" s="42"/>
      <c r="N45" s="42"/>
      <c r="O45" s="42"/>
      <c r="P45" s="42"/>
      <c r="Q45" s="42"/>
      <c r="R45" s="42"/>
      <c r="S45" s="42"/>
      <c r="T45" s="42"/>
      <c r="U45" s="42"/>
      <c r="V45" s="42"/>
      <c r="W45" s="42"/>
      <c r="X45" s="42"/>
      <c r="Y45" s="42"/>
    </row>
    <row r="46" spans="2:25" s="13" customFormat="1" ht="18" customHeight="1">
      <c r="B46" s="284"/>
      <c r="C46" s="34"/>
      <c r="D46" s="85" t="s">
        <v>13</v>
      </c>
      <c r="E46" s="86"/>
      <c r="F46" s="127">
        <v>102.72509558158201</v>
      </c>
      <c r="G46" s="127">
        <v>101.893262114215</v>
      </c>
      <c r="H46" s="127">
        <v>120.56653095185601</v>
      </c>
      <c r="I46" s="95">
        <v>95.1343437004509</v>
      </c>
      <c r="J46" s="41"/>
      <c r="K46" s="42"/>
      <c r="L46" s="42"/>
      <c r="M46" s="42"/>
      <c r="N46" s="42"/>
      <c r="O46" s="42"/>
      <c r="P46" s="42"/>
      <c r="Q46" s="42"/>
      <c r="R46" s="42"/>
      <c r="S46" s="42"/>
      <c r="T46" s="42"/>
      <c r="U46" s="42"/>
      <c r="V46" s="42"/>
      <c r="W46" s="42"/>
      <c r="X46" s="42"/>
      <c r="Y46" s="42"/>
    </row>
    <row r="47" spans="2:25" s="21" customFormat="1" ht="18" customHeight="1">
      <c r="B47" s="284"/>
      <c r="C47" s="34"/>
      <c r="D47" s="88" t="s">
        <v>19</v>
      </c>
      <c r="E47" s="89"/>
      <c r="F47" s="267">
        <v>135.25692891285</v>
      </c>
      <c r="G47" s="267">
        <v>95.57323079083831</v>
      </c>
      <c r="H47" s="267" t="s">
        <v>44</v>
      </c>
      <c r="I47" s="268">
        <v>133.63353977847302</v>
      </c>
      <c r="J47" s="41"/>
      <c r="K47" s="42"/>
      <c r="L47" s="42"/>
      <c r="M47" s="42"/>
      <c r="N47" s="42"/>
      <c r="O47" s="42"/>
      <c r="P47" s="42"/>
      <c r="Q47" s="42"/>
      <c r="R47" s="42"/>
      <c r="S47" s="42"/>
      <c r="T47" s="42"/>
      <c r="U47" s="42"/>
      <c r="V47" s="42"/>
      <c r="W47" s="42"/>
      <c r="X47" s="42"/>
      <c r="Y47" s="42"/>
    </row>
    <row r="48" spans="1:31" ht="18" customHeight="1">
      <c r="A48" s="18"/>
      <c r="B48" s="284"/>
      <c r="C48" s="133" t="s">
        <v>14</v>
      </c>
      <c r="D48" s="134"/>
      <c r="E48" s="135"/>
      <c r="F48" s="127">
        <v>95.8961984976098</v>
      </c>
      <c r="G48" s="127">
        <v>97.02570244234239</v>
      </c>
      <c r="H48" s="127">
        <v>101.371264838313</v>
      </c>
      <c r="I48" s="95">
        <v>95.8285370672622</v>
      </c>
      <c r="J48" s="41"/>
      <c r="K48" s="42"/>
      <c r="L48" s="42"/>
      <c r="M48" s="42"/>
      <c r="N48" s="42"/>
      <c r="O48" s="42"/>
      <c r="P48" s="42"/>
      <c r="Q48" s="42"/>
      <c r="R48" s="42"/>
      <c r="S48" s="42"/>
      <c r="T48" s="42"/>
      <c r="U48" s="42"/>
      <c r="V48" s="42"/>
      <c r="W48" s="42"/>
      <c r="X48" s="42"/>
      <c r="Y48" s="42"/>
      <c r="Z48" s="16"/>
      <c r="AA48" s="16"/>
      <c r="AB48" s="16"/>
      <c r="AC48" s="16"/>
      <c r="AD48" s="16"/>
      <c r="AE48" s="16"/>
    </row>
    <row r="49" spans="1:31" ht="18" customHeight="1">
      <c r="A49" s="18"/>
      <c r="B49" s="285"/>
      <c r="C49" s="143" t="s">
        <v>15</v>
      </c>
      <c r="D49" s="144"/>
      <c r="E49" s="145"/>
      <c r="F49" s="269">
        <v>107.12094300016099</v>
      </c>
      <c r="G49" s="269">
        <v>105.017329592341</v>
      </c>
      <c r="H49" s="269">
        <v>118.93543798467302</v>
      </c>
      <c r="I49" s="270">
        <v>99.27939539516079</v>
      </c>
      <c r="J49" s="23"/>
      <c r="K49" s="42"/>
      <c r="L49" s="42"/>
      <c r="M49" s="42"/>
      <c r="N49" s="42"/>
      <c r="O49" s="42"/>
      <c r="P49" s="42"/>
      <c r="Q49" s="42"/>
      <c r="R49" s="42"/>
      <c r="S49" s="42"/>
      <c r="T49" s="42"/>
      <c r="U49" s="42"/>
      <c r="V49" s="42"/>
      <c r="W49" s="42"/>
      <c r="X49" s="42"/>
      <c r="Y49" s="42"/>
      <c r="Z49" s="16"/>
      <c r="AA49" s="16"/>
      <c r="AB49" s="16"/>
      <c r="AC49" s="16"/>
      <c r="AD49" s="16"/>
      <c r="AE49" s="16"/>
    </row>
    <row r="50" spans="2:26" s="13" customFormat="1" ht="18" customHeight="1">
      <c r="B50" s="57" t="s">
        <v>128</v>
      </c>
      <c r="C50" s="224"/>
      <c r="D50" s="224"/>
      <c r="E50" s="52"/>
      <c r="F50" s="53"/>
      <c r="G50" s="53"/>
      <c r="H50" s="54"/>
      <c r="I50" s="53"/>
      <c r="J50" s="46"/>
      <c r="K50" s="49"/>
      <c r="L50" s="42"/>
      <c r="M50" s="42"/>
      <c r="N50" s="42"/>
      <c r="O50" s="42"/>
      <c r="P50" s="42"/>
      <c r="Q50" s="42"/>
      <c r="R50" s="42"/>
      <c r="S50" s="42"/>
      <c r="T50" s="42"/>
      <c r="U50" s="42"/>
      <c r="V50" s="42"/>
      <c r="W50" s="42"/>
      <c r="X50" s="42"/>
      <c r="Y50" s="42"/>
      <c r="Z50" s="42"/>
    </row>
    <row r="51" spans="2:26" s="13" customFormat="1" ht="18" customHeight="1">
      <c r="B51" s="57" t="s">
        <v>253</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13" customFormat="1" ht="18" customHeight="1">
      <c r="B52" s="57" t="s">
        <v>130</v>
      </c>
      <c r="C52" s="50"/>
      <c r="D52" s="50"/>
      <c r="E52" s="50"/>
      <c r="F52" s="22"/>
      <c r="G52" s="22"/>
      <c r="H52" s="22"/>
      <c r="I52" s="22"/>
      <c r="J52" s="46"/>
      <c r="K52" s="49"/>
      <c r="L52" s="42"/>
      <c r="M52" s="42"/>
      <c r="N52" s="42"/>
      <c r="O52" s="42"/>
      <c r="P52" s="42"/>
      <c r="Q52" s="42"/>
      <c r="R52" s="42"/>
      <c r="S52" s="42"/>
      <c r="T52" s="42"/>
      <c r="U52" s="42"/>
      <c r="V52" s="42"/>
      <c r="W52" s="42"/>
      <c r="X52" s="42"/>
      <c r="Y52" s="42"/>
      <c r="Z52" s="42"/>
    </row>
    <row r="53" spans="2:26" s="21" customFormat="1" ht="18" customHeight="1">
      <c r="B53" s="57" t="s">
        <v>289</v>
      </c>
      <c r="C53" s="50"/>
      <c r="D53" s="50"/>
      <c r="E53" s="50"/>
      <c r="F53" s="22"/>
      <c r="G53" s="22"/>
      <c r="H53" s="51"/>
      <c r="I53" s="22"/>
      <c r="J53" s="46"/>
      <c r="K53" s="49"/>
      <c r="L53" s="42"/>
      <c r="M53" s="42"/>
      <c r="N53" s="42"/>
      <c r="O53" s="42"/>
      <c r="P53" s="42"/>
      <c r="Q53" s="42"/>
      <c r="R53" s="42"/>
      <c r="S53" s="42"/>
      <c r="T53" s="42"/>
      <c r="U53" s="42"/>
      <c r="V53" s="42"/>
      <c r="W53" s="42"/>
      <c r="X53" s="42"/>
      <c r="Y53" s="42"/>
      <c r="Z53" s="42"/>
    </row>
    <row r="54" spans="1:32" ht="18" customHeight="1">
      <c r="A54" s="18"/>
      <c r="B54" s="50" t="s">
        <v>79</v>
      </c>
      <c r="C54" s="50"/>
      <c r="D54" s="50"/>
      <c r="E54" s="43"/>
      <c r="F54" s="22"/>
      <c r="G54" s="22"/>
      <c r="H54" s="22"/>
      <c r="I54" s="22"/>
      <c r="J54" s="46"/>
      <c r="K54" s="49"/>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39"/>
      <c r="C55" s="37"/>
      <c r="D55" s="38"/>
      <c r="E55" s="38"/>
      <c r="F55" s="22"/>
      <c r="G55" s="22"/>
      <c r="H55" s="22"/>
      <c r="I55" s="22"/>
      <c r="J55" s="47"/>
      <c r="K55" s="48"/>
      <c r="L55" s="42"/>
      <c r="M55" s="42"/>
      <c r="N55" s="42"/>
      <c r="O55" s="42"/>
      <c r="P55" s="42"/>
      <c r="Q55" s="42"/>
      <c r="R55" s="42"/>
      <c r="S55" s="42"/>
      <c r="T55" s="42"/>
      <c r="U55" s="42"/>
      <c r="V55" s="42"/>
      <c r="W55" s="42"/>
      <c r="X55" s="42"/>
      <c r="Y55" s="42"/>
      <c r="Z55" s="42"/>
      <c r="AA55" s="16"/>
      <c r="AB55" s="16"/>
      <c r="AC55" s="16"/>
      <c r="AD55" s="16"/>
      <c r="AE55" s="16"/>
      <c r="AF55" s="16"/>
    </row>
    <row r="56" spans="1:32" ht="18" customHeight="1">
      <c r="A56" s="18"/>
      <c r="B56" s="59"/>
      <c r="C56" s="59"/>
      <c r="D56" s="59"/>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B57" s="3" t="s">
        <v>131</v>
      </c>
      <c r="C57" s="3" t="s">
        <v>54</v>
      </c>
      <c r="E57" s="63"/>
      <c r="F57" s="58"/>
      <c r="G57" s="58"/>
      <c r="H57" s="58"/>
      <c r="I57" s="58"/>
      <c r="J57" s="58"/>
      <c r="K57" s="58"/>
      <c r="L57" s="58"/>
      <c r="M57" s="58"/>
      <c r="N57" s="58"/>
      <c r="O57" s="58"/>
      <c r="P57" s="58"/>
      <c r="Q57" s="58"/>
      <c r="R57" s="58"/>
      <c r="S57" s="58"/>
      <c r="T57" s="58"/>
      <c r="U57" s="58"/>
      <c r="V57" s="58"/>
      <c r="W57" s="58"/>
      <c r="X57" s="58"/>
      <c r="Y57" s="58"/>
      <c r="AA57" s="58"/>
      <c r="AB57" s="16"/>
      <c r="AC57" s="16"/>
      <c r="AD57" s="16"/>
      <c r="AE57" s="16"/>
      <c r="AF57" s="16"/>
    </row>
    <row r="58" spans="1:32" ht="18" customHeight="1">
      <c r="A58" s="18"/>
      <c r="C58" s="40" t="s">
        <v>259</v>
      </c>
      <c r="D58" s="275"/>
      <c r="E58" s="275"/>
      <c r="F58" s="275"/>
      <c r="G58" s="275"/>
      <c r="H58" s="275"/>
      <c r="I58" s="276"/>
      <c r="J58" s="276"/>
      <c r="K58" s="276"/>
      <c r="L58" s="276"/>
      <c r="M58" s="276"/>
      <c r="P58" s="42"/>
      <c r="Q58" s="42"/>
      <c r="R58" s="42"/>
      <c r="S58" s="42"/>
      <c r="T58" s="42"/>
      <c r="U58" s="42"/>
      <c r="V58" s="42"/>
      <c r="W58" s="42"/>
      <c r="X58" s="42"/>
      <c r="Y58" s="42"/>
      <c r="Z58" s="42"/>
      <c r="AA58" s="16"/>
      <c r="AB58" s="16"/>
      <c r="AC58" s="16"/>
      <c r="AD58" s="16"/>
      <c r="AE58" s="16"/>
      <c r="AF58" s="16"/>
    </row>
    <row r="59" spans="1:32" ht="18" customHeight="1">
      <c r="A59" s="18"/>
      <c r="B59" s="44"/>
      <c r="C59" s="40" t="s">
        <v>248</v>
      </c>
      <c r="D59" s="275"/>
      <c r="E59" s="275"/>
      <c r="F59" s="275"/>
      <c r="G59" s="275"/>
      <c r="H59" s="275"/>
      <c r="I59" s="276"/>
      <c r="J59" s="276"/>
      <c r="K59" s="276"/>
      <c r="L59" s="276"/>
      <c r="M59" s="276"/>
      <c r="P59" s="42"/>
      <c r="Q59" s="42"/>
      <c r="R59" s="42"/>
      <c r="S59" s="42"/>
      <c r="T59" s="42"/>
      <c r="U59" s="42"/>
      <c r="V59" s="42"/>
      <c r="W59" s="42"/>
      <c r="X59" s="42"/>
      <c r="Y59" s="42"/>
      <c r="Z59" s="42"/>
      <c r="AA59" s="16"/>
      <c r="AB59" s="16"/>
      <c r="AC59" s="16"/>
      <c r="AD59" s="16"/>
      <c r="AE59" s="16"/>
      <c r="AF59" s="16"/>
    </row>
    <row r="60" spans="1:32" ht="18" customHeight="1">
      <c r="A60" s="18"/>
      <c r="B60" s="44"/>
      <c r="C60" s="40" t="s">
        <v>249</v>
      </c>
      <c r="D60" s="275"/>
      <c r="E60" s="275"/>
      <c r="F60" s="275"/>
      <c r="G60" s="275"/>
      <c r="H60" s="275"/>
      <c r="I60" s="276"/>
      <c r="J60" s="276"/>
      <c r="K60" s="276"/>
      <c r="L60" s="276"/>
      <c r="M60" s="276"/>
      <c r="P60" s="42"/>
      <c r="Q60" s="42"/>
      <c r="R60" s="42"/>
      <c r="S60" s="42"/>
      <c r="T60" s="42"/>
      <c r="U60" s="42"/>
      <c r="V60" s="42"/>
      <c r="W60" s="42"/>
      <c r="X60" s="42"/>
      <c r="Y60" s="42"/>
      <c r="Z60" s="42"/>
      <c r="AA60" s="16"/>
      <c r="AB60" s="16"/>
      <c r="AC60" s="16"/>
      <c r="AD60" s="16"/>
      <c r="AE60" s="16"/>
      <c r="AF60" s="16"/>
    </row>
    <row r="61" spans="1:32" ht="18" customHeight="1">
      <c r="A61" s="18"/>
      <c r="B61" s="44"/>
      <c r="C61" s="40" t="s">
        <v>250</v>
      </c>
      <c r="D61" s="275"/>
      <c r="E61" s="275"/>
      <c r="F61" s="275"/>
      <c r="G61" s="275"/>
      <c r="H61" s="275"/>
      <c r="I61" s="276"/>
      <c r="J61" s="276"/>
      <c r="K61" s="276"/>
      <c r="L61" s="276"/>
      <c r="M61" s="276"/>
      <c r="P61" s="42"/>
      <c r="Q61" s="42"/>
      <c r="R61" s="42"/>
      <c r="S61" s="42"/>
      <c r="T61" s="42"/>
      <c r="U61" s="42"/>
      <c r="V61" s="42"/>
      <c r="W61" s="42"/>
      <c r="X61" s="42"/>
      <c r="Y61" s="42"/>
      <c r="Z61" s="42"/>
      <c r="AA61" s="16"/>
      <c r="AB61" s="16"/>
      <c r="AC61" s="16"/>
      <c r="AD61" s="16"/>
      <c r="AE61" s="16"/>
      <c r="AF61" s="16"/>
    </row>
    <row r="62" spans="1:32" ht="18" customHeight="1">
      <c r="A62" s="18"/>
      <c r="B62" s="44"/>
      <c r="C62" s="277"/>
      <c r="D62" s="275"/>
      <c r="E62" s="275"/>
      <c r="F62" s="275"/>
      <c r="G62" s="275"/>
      <c r="H62" s="275"/>
      <c r="I62" s="276"/>
      <c r="J62" s="276"/>
      <c r="K62" s="276"/>
      <c r="L62" s="276"/>
      <c r="M62" s="276"/>
      <c r="P62" s="42"/>
      <c r="Q62" s="42"/>
      <c r="R62" s="42"/>
      <c r="S62" s="42"/>
      <c r="T62" s="42"/>
      <c r="U62" s="42"/>
      <c r="V62" s="42"/>
      <c r="W62" s="42"/>
      <c r="X62" s="42"/>
      <c r="Y62" s="42"/>
      <c r="Z62" s="42"/>
      <c r="AA62" s="16"/>
      <c r="AB62" s="16"/>
      <c r="AC62" s="16"/>
      <c r="AD62" s="16"/>
      <c r="AE62" s="16"/>
      <c r="AF62" s="16"/>
    </row>
    <row r="63" spans="1:32" ht="18" customHeight="1">
      <c r="A63" s="18"/>
      <c r="B63" s="44"/>
      <c r="C63" s="3" t="s">
        <v>55</v>
      </c>
      <c r="D63" s="275"/>
      <c r="E63" s="275"/>
      <c r="F63" s="275"/>
      <c r="G63" s="275"/>
      <c r="H63" s="275"/>
      <c r="I63" s="276"/>
      <c r="J63" s="276"/>
      <c r="K63" s="276"/>
      <c r="L63" s="276"/>
      <c r="M63" s="276"/>
      <c r="P63" s="42"/>
      <c r="Q63" s="42"/>
      <c r="R63" s="42"/>
      <c r="S63" s="42"/>
      <c r="T63" s="42"/>
      <c r="U63" s="42"/>
      <c r="V63" s="42"/>
      <c r="W63" s="42"/>
      <c r="X63" s="42"/>
      <c r="Y63" s="42"/>
      <c r="Z63" s="42"/>
      <c r="AA63" s="16"/>
      <c r="AB63" s="16"/>
      <c r="AC63" s="16"/>
      <c r="AD63" s="16"/>
      <c r="AE63" s="16"/>
      <c r="AF63" s="16"/>
    </row>
    <row r="64" spans="1:32" ht="18" customHeight="1">
      <c r="A64" s="18"/>
      <c r="B64" s="44"/>
      <c r="C64" s="7" t="s">
        <v>251</v>
      </c>
      <c r="D64" s="275"/>
      <c r="E64" s="275"/>
      <c r="F64" s="275"/>
      <c r="G64" s="275"/>
      <c r="H64" s="275"/>
      <c r="I64" s="276"/>
      <c r="J64" s="276"/>
      <c r="K64" s="276"/>
      <c r="L64" s="277"/>
      <c r="M64" s="40" t="s">
        <v>252</v>
      </c>
      <c r="P64" s="42"/>
      <c r="Q64" s="42"/>
      <c r="R64" s="42"/>
      <c r="S64" s="42"/>
      <c r="T64" s="42"/>
      <c r="U64" s="42"/>
      <c r="V64" s="42"/>
      <c r="W64" s="42"/>
      <c r="X64" s="42"/>
      <c r="Y64" s="42"/>
      <c r="Z64" s="42"/>
      <c r="AA64" s="16"/>
      <c r="AB64" s="16"/>
      <c r="AC64" s="16"/>
      <c r="AD64" s="16"/>
      <c r="AE64" s="16"/>
      <c r="AF64" s="16"/>
    </row>
    <row r="65" spans="1:32" ht="18" customHeight="1">
      <c r="A65" s="18"/>
      <c r="B65" s="44"/>
      <c r="D65" s="45"/>
      <c r="E65" s="7"/>
      <c r="F65" s="22"/>
      <c r="G65" s="22"/>
      <c r="H65" s="22"/>
      <c r="I65" s="22"/>
      <c r="J65" s="22"/>
      <c r="K65" s="42"/>
      <c r="L65" s="42"/>
      <c r="M65" s="42"/>
      <c r="N65" s="40"/>
      <c r="O65" s="42"/>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44"/>
      <c r="D72" s="45"/>
      <c r="E72" s="7"/>
      <c r="F72" s="22"/>
      <c r="G72" s="22"/>
      <c r="H72" s="22"/>
      <c r="I72" s="22"/>
      <c r="J72" s="22"/>
      <c r="K72" s="42"/>
      <c r="L72" s="42"/>
      <c r="M72" s="42"/>
      <c r="N72" s="40"/>
      <c r="O72" s="42"/>
      <c r="P72" s="42"/>
      <c r="Q72" s="42"/>
      <c r="R72" s="42"/>
      <c r="S72" s="42"/>
      <c r="T72" s="42"/>
      <c r="U72" s="42"/>
      <c r="V72" s="42"/>
      <c r="W72" s="42"/>
      <c r="X72" s="42"/>
      <c r="Y72" s="42"/>
      <c r="Z72" s="42"/>
      <c r="AA72" s="16"/>
      <c r="AB72" s="16"/>
      <c r="AC72" s="16"/>
      <c r="AD72" s="16"/>
      <c r="AE72" s="16"/>
      <c r="AF72" s="16"/>
    </row>
    <row r="73" spans="1:32" ht="18" customHeight="1">
      <c r="A73" s="18"/>
      <c r="B73" s="3" t="s">
        <v>245</v>
      </c>
      <c r="C73" s="3" t="s">
        <v>56</v>
      </c>
      <c r="E73" s="7"/>
      <c r="F73" s="22"/>
      <c r="G73" s="22"/>
      <c r="H73" s="22"/>
      <c r="I73" s="22"/>
      <c r="J73" s="22"/>
      <c r="K73" s="42"/>
      <c r="L73" s="42"/>
      <c r="M73" s="42"/>
      <c r="N73" s="42"/>
      <c r="O73" s="42"/>
      <c r="P73" s="42"/>
      <c r="Q73" s="42"/>
      <c r="R73" s="42"/>
      <c r="S73" s="42"/>
      <c r="T73" s="42"/>
      <c r="U73" s="64"/>
      <c r="V73" s="42"/>
      <c r="W73" s="42"/>
      <c r="X73" s="42"/>
      <c r="Y73" s="42"/>
      <c r="Z73" s="42"/>
      <c r="AA73" s="16"/>
      <c r="AB73" s="16"/>
      <c r="AC73" s="16"/>
      <c r="AD73" s="16"/>
      <c r="AE73" s="16"/>
      <c r="AF73" s="16"/>
    </row>
    <row r="74" spans="1:32" ht="18" customHeight="1">
      <c r="A74" s="18"/>
      <c r="C74" s="20" t="s">
        <v>255</v>
      </c>
      <c r="D74" s="22"/>
      <c r="E74" s="22"/>
      <c r="F74" s="22"/>
      <c r="G74" s="22"/>
      <c r="J74" s="22"/>
      <c r="K74" s="42"/>
      <c r="L74" s="42"/>
      <c r="M74" s="42"/>
      <c r="N74" s="42"/>
      <c r="O74" s="42"/>
      <c r="P74" s="42"/>
      <c r="Q74" s="42"/>
      <c r="R74" s="42"/>
      <c r="S74" s="42"/>
      <c r="T74" s="42"/>
      <c r="U74" s="42"/>
      <c r="V74" s="42"/>
      <c r="W74" s="42"/>
      <c r="X74" s="42"/>
      <c r="Y74" s="42"/>
      <c r="Z74" s="42"/>
      <c r="AA74" s="16"/>
      <c r="AB74" s="16"/>
      <c r="AC74" s="16"/>
      <c r="AD74" s="16"/>
      <c r="AE74" s="16"/>
      <c r="AF74" s="16"/>
    </row>
    <row r="75" spans="1:32" ht="18" customHeight="1" hidden="1">
      <c r="A75" s="18"/>
      <c r="B75" s="19"/>
      <c r="C75" s="20" t="s">
        <v>102</v>
      </c>
      <c r="D75" s="22"/>
      <c r="E75" s="22"/>
      <c r="F75" s="22"/>
      <c r="G75" s="22"/>
      <c r="J75" s="22"/>
      <c r="K75" s="42"/>
      <c r="L75" s="42"/>
      <c r="M75" s="42"/>
      <c r="N75" s="42"/>
      <c r="O75" s="42"/>
      <c r="P75" s="42"/>
      <c r="Q75" s="42"/>
      <c r="R75" s="42"/>
      <c r="S75" s="42"/>
      <c r="T75" s="42"/>
      <c r="U75" s="42"/>
      <c r="V75" s="42"/>
      <c r="W75" s="42"/>
      <c r="X75" s="42"/>
      <c r="Y75" s="42"/>
      <c r="Z75" s="42"/>
      <c r="AA75" s="16"/>
      <c r="AB75" s="16"/>
      <c r="AC75" s="16"/>
      <c r="AD75" s="16"/>
      <c r="AE75" s="16"/>
      <c r="AF75" s="16"/>
    </row>
    <row r="76" spans="1:32" ht="18" customHeight="1">
      <c r="A76" s="18"/>
      <c r="C76" s="20" t="s">
        <v>254</v>
      </c>
      <c r="D76" s="22"/>
      <c r="E76" s="22"/>
      <c r="F76" s="22"/>
      <c r="G76" s="22"/>
      <c r="J76" s="22"/>
      <c r="K76" s="42"/>
      <c r="L76" s="42"/>
      <c r="M76" s="42"/>
      <c r="N76" s="42"/>
      <c r="O76" s="42"/>
      <c r="P76" s="42"/>
      <c r="Q76" s="42"/>
      <c r="R76" s="42"/>
      <c r="S76" s="42"/>
      <c r="T76" s="42"/>
      <c r="U76" s="42"/>
      <c r="V76" s="42"/>
      <c r="W76" s="42"/>
      <c r="X76" s="42"/>
      <c r="Y76" s="42"/>
      <c r="Z76" s="42"/>
      <c r="AA76" s="16"/>
      <c r="AB76" s="16"/>
      <c r="AC76" s="16"/>
      <c r="AD76" s="16"/>
      <c r="AE76" s="16"/>
      <c r="AF76" s="16"/>
    </row>
    <row r="77" spans="1:32" ht="18" customHeight="1">
      <c r="A77" s="18"/>
      <c r="C77" s="20" t="s">
        <v>140</v>
      </c>
      <c r="D77" s="22"/>
      <c r="E77" s="22"/>
      <c r="F77" s="22"/>
      <c r="G77" s="22"/>
      <c r="J77" s="22"/>
      <c r="K77" s="42"/>
      <c r="L77" s="42"/>
      <c r="M77" s="42"/>
      <c r="N77" s="42"/>
      <c r="O77" s="42"/>
      <c r="P77" s="42"/>
      <c r="Q77" s="42"/>
      <c r="R77" s="42"/>
      <c r="S77" s="42"/>
      <c r="T77" s="42"/>
      <c r="U77" s="42"/>
      <c r="V77" s="42"/>
      <c r="W77" s="42"/>
      <c r="X77" s="42"/>
      <c r="Y77" s="42"/>
      <c r="Z77" s="42"/>
      <c r="AA77" s="16"/>
      <c r="AB77" s="16"/>
      <c r="AC77" s="16"/>
      <c r="AD77" s="16"/>
      <c r="AE77" s="16"/>
      <c r="AF77" s="16"/>
    </row>
    <row r="78" ht="18" customHeight="1"/>
    <row r="79" spans="1:32" ht="18" customHeight="1">
      <c r="A79" s="18"/>
      <c r="B79" s="13" t="s">
        <v>58</v>
      </c>
      <c r="W79" s="17"/>
      <c r="Y79" s="11" t="s">
        <v>0</v>
      </c>
      <c r="AA79" s="62"/>
      <c r="AB79" s="16"/>
      <c r="AC79" s="16"/>
      <c r="AD79" s="16"/>
      <c r="AE79" s="16"/>
      <c r="AF79" s="16"/>
    </row>
    <row r="80" spans="1:32" ht="18" customHeight="1">
      <c r="A80" s="18"/>
      <c r="B80" s="225"/>
      <c r="C80" s="226"/>
      <c r="D80" s="226"/>
      <c r="E80" s="227"/>
      <c r="F80" s="228" t="s">
        <v>65</v>
      </c>
      <c r="G80" s="229" t="s">
        <v>66</v>
      </c>
      <c r="H80" s="229" t="s">
        <v>67</v>
      </c>
      <c r="I80" s="229" t="s">
        <v>68</v>
      </c>
      <c r="J80" s="229" t="s">
        <v>69</v>
      </c>
      <c r="K80" s="229" t="s">
        <v>70</v>
      </c>
      <c r="L80" s="229" t="s">
        <v>31</v>
      </c>
      <c r="M80" s="229" t="s">
        <v>32</v>
      </c>
      <c r="N80" s="229" t="s">
        <v>33</v>
      </c>
      <c r="O80" s="229" t="s">
        <v>71</v>
      </c>
      <c r="P80" s="229" t="s">
        <v>72</v>
      </c>
      <c r="Q80" s="230" t="s">
        <v>73</v>
      </c>
      <c r="R80" s="231" t="str">
        <f>R11</f>
        <v>11月まで</v>
      </c>
      <c r="S80" s="232" t="s">
        <v>74</v>
      </c>
      <c r="T80" s="233" t="s">
        <v>75</v>
      </c>
      <c r="U80" s="233" t="s">
        <v>76</v>
      </c>
      <c r="V80" s="234" t="s">
        <v>77</v>
      </c>
      <c r="W80" s="232" t="s">
        <v>37</v>
      </c>
      <c r="X80" s="235" t="s">
        <v>38</v>
      </c>
      <c r="Y80" s="236" t="s">
        <v>39</v>
      </c>
      <c r="AA80" s="56"/>
      <c r="AB80" s="16"/>
      <c r="AC80" s="16"/>
      <c r="AD80" s="16"/>
      <c r="AE80" s="16"/>
      <c r="AF80" s="16"/>
    </row>
    <row r="81" spans="1:32" ht="18" customHeight="1">
      <c r="A81" s="18"/>
      <c r="B81" s="286" t="s">
        <v>59</v>
      </c>
      <c r="C81" s="287"/>
      <c r="D81" s="288"/>
      <c r="E81" s="237" t="s">
        <v>60</v>
      </c>
      <c r="F81" s="238">
        <v>102.2</v>
      </c>
      <c r="G81" s="239">
        <v>104.9</v>
      </c>
      <c r="H81" s="239">
        <v>102.6</v>
      </c>
      <c r="I81" s="239">
        <v>111</v>
      </c>
      <c r="J81" s="239">
        <v>102.4</v>
      </c>
      <c r="K81" s="239">
        <v>95</v>
      </c>
      <c r="L81" s="239">
        <v>109.5</v>
      </c>
      <c r="M81" s="239">
        <v>107.3</v>
      </c>
      <c r="N81" s="239">
        <v>111.7</v>
      </c>
      <c r="O81" s="239">
        <v>108.7</v>
      </c>
      <c r="P81" s="239">
        <v>109.7</v>
      </c>
      <c r="Q81" s="240">
        <v>83</v>
      </c>
      <c r="R81" s="241">
        <v>104.7</v>
      </c>
      <c r="S81" s="242">
        <v>103.3</v>
      </c>
      <c r="T81" s="239">
        <v>103</v>
      </c>
      <c r="U81" s="239">
        <v>109.6</v>
      </c>
      <c r="V81" s="240">
        <v>100.4</v>
      </c>
      <c r="W81" s="241">
        <v>103.2</v>
      </c>
      <c r="X81" s="243">
        <v>105.2</v>
      </c>
      <c r="Y81" s="243">
        <v>104.3</v>
      </c>
      <c r="AA81" s="58"/>
      <c r="AB81" s="16"/>
      <c r="AC81" s="16"/>
      <c r="AD81" s="16"/>
      <c r="AE81" s="16"/>
      <c r="AF81" s="16"/>
    </row>
    <row r="82" spans="1:32" ht="18" customHeight="1">
      <c r="A82" s="18"/>
      <c r="B82" s="289"/>
      <c r="C82" s="290"/>
      <c r="D82" s="291"/>
      <c r="E82" s="244" t="s">
        <v>96</v>
      </c>
      <c r="F82" s="245">
        <v>119.1</v>
      </c>
      <c r="G82" s="246">
        <v>108.1</v>
      </c>
      <c r="H82" s="246">
        <v>114.4</v>
      </c>
      <c r="I82" s="246">
        <v>100</v>
      </c>
      <c r="J82" s="246">
        <v>107.8</v>
      </c>
      <c r="K82" s="246">
        <v>107.5</v>
      </c>
      <c r="L82" s="246">
        <v>109.8</v>
      </c>
      <c r="M82" s="246">
        <v>105.4</v>
      </c>
      <c r="N82" s="246">
        <v>110.6</v>
      </c>
      <c r="O82" s="246">
        <v>102.7</v>
      </c>
      <c r="P82" s="246">
        <v>101.5</v>
      </c>
      <c r="Q82" s="99">
        <v>129.9</v>
      </c>
      <c r="R82" s="247">
        <v>108.7</v>
      </c>
      <c r="S82" s="245">
        <v>113.6</v>
      </c>
      <c r="T82" s="246">
        <v>104.5</v>
      </c>
      <c r="U82" s="246">
        <v>108.7</v>
      </c>
      <c r="V82" s="99">
        <v>109.9</v>
      </c>
      <c r="W82" s="248">
        <v>109.2</v>
      </c>
      <c r="X82" s="249">
        <v>109.2</v>
      </c>
      <c r="Y82" s="249">
        <v>109.2</v>
      </c>
      <c r="AA82" s="58"/>
      <c r="AB82" s="16"/>
      <c r="AC82" s="16"/>
      <c r="AD82" s="16"/>
      <c r="AE82" s="16"/>
      <c r="AF82" s="16"/>
    </row>
    <row r="83" spans="1:32" ht="18" customHeight="1">
      <c r="A83" s="18"/>
      <c r="B83" s="292"/>
      <c r="C83" s="293"/>
      <c r="D83" s="294"/>
      <c r="E83" s="250" t="s">
        <v>133</v>
      </c>
      <c r="F83" s="251">
        <v>100.54879056493</v>
      </c>
      <c r="G83" s="252">
        <v>101.66476865735301</v>
      </c>
      <c r="H83" s="252">
        <v>95.0297744594115</v>
      </c>
      <c r="I83" s="252">
        <v>110.97742540634098</v>
      </c>
      <c r="J83" s="252">
        <v>103.805009561857</v>
      </c>
      <c r="K83" s="252">
        <v>97.6835650304038</v>
      </c>
      <c r="L83" s="252">
        <v>99.2819057164288</v>
      </c>
      <c r="M83" s="252">
        <v>108.91396119593699</v>
      </c>
      <c r="N83" s="252">
        <v>102.569779232151</v>
      </c>
      <c r="O83" s="252">
        <v>104.171647660169</v>
      </c>
      <c r="P83" s="252">
        <v>99.8926512312967</v>
      </c>
      <c r="Q83" s="253">
        <v>112.851637127211</v>
      </c>
      <c r="R83" s="254">
        <v>100.8</v>
      </c>
      <c r="S83" s="251">
        <v>98.993552325019</v>
      </c>
      <c r="T83" s="252">
        <v>104.558289150116</v>
      </c>
      <c r="U83" s="252">
        <v>103.665918437137</v>
      </c>
      <c r="V83" s="253">
        <v>106.056953083653</v>
      </c>
      <c r="W83" s="254">
        <v>101.587112652147</v>
      </c>
      <c r="X83" s="255">
        <v>104.769435281032</v>
      </c>
      <c r="Y83" s="255">
        <v>103.37227185588699</v>
      </c>
      <c r="AA83" s="58"/>
      <c r="AB83" s="16"/>
      <c r="AC83" s="16"/>
      <c r="AD83" s="16"/>
      <c r="AE83" s="16"/>
      <c r="AF83" s="16"/>
    </row>
    <row r="84" spans="1:32" ht="18" customHeight="1">
      <c r="A84" s="18"/>
      <c r="B84" s="295" t="s">
        <v>61</v>
      </c>
      <c r="C84" s="296"/>
      <c r="D84" s="297"/>
      <c r="E84" s="237" t="s">
        <v>60</v>
      </c>
      <c r="F84" s="245">
        <v>101.1</v>
      </c>
      <c r="G84" s="246">
        <v>105</v>
      </c>
      <c r="H84" s="246">
        <v>100.8</v>
      </c>
      <c r="I84" s="246">
        <v>107.8</v>
      </c>
      <c r="J84" s="246">
        <v>100.7</v>
      </c>
      <c r="K84" s="246">
        <v>93.7</v>
      </c>
      <c r="L84" s="246">
        <v>107.3</v>
      </c>
      <c r="M84" s="246">
        <v>105</v>
      </c>
      <c r="N84" s="246">
        <v>107.5</v>
      </c>
      <c r="O84" s="246">
        <v>106.2</v>
      </c>
      <c r="P84" s="246">
        <v>107</v>
      </c>
      <c r="Q84" s="99">
        <v>81.9</v>
      </c>
      <c r="R84" s="256">
        <v>102.9</v>
      </c>
      <c r="S84" s="257">
        <v>102.3</v>
      </c>
      <c r="T84" s="258">
        <v>100.9</v>
      </c>
      <c r="U84" s="258">
        <v>106.6</v>
      </c>
      <c r="V84" s="259">
        <v>98.2</v>
      </c>
      <c r="W84" s="248">
        <v>101.6</v>
      </c>
      <c r="X84" s="249">
        <v>102.7</v>
      </c>
      <c r="Y84" s="249">
        <v>102.2</v>
      </c>
      <c r="AA84" s="58"/>
      <c r="AB84" s="16"/>
      <c r="AC84" s="16"/>
      <c r="AD84" s="16"/>
      <c r="AE84" s="16"/>
      <c r="AF84" s="16"/>
    </row>
    <row r="85" spans="1:32" ht="18" customHeight="1">
      <c r="A85" s="18"/>
      <c r="B85" s="298"/>
      <c r="C85" s="299"/>
      <c r="D85" s="300"/>
      <c r="E85" s="244" t="s">
        <v>96</v>
      </c>
      <c r="F85" s="93">
        <v>115.3</v>
      </c>
      <c r="G85" s="260">
        <v>105</v>
      </c>
      <c r="H85" s="260">
        <v>111.6</v>
      </c>
      <c r="I85" s="260">
        <v>98.5</v>
      </c>
      <c r="J85" s="260">
        <v>105.1</v>
      </c>
      <c r="K85" s="260">
        <v>103</v>
      </c>
      <c r="L85" s="260">
        <v>106.2</v>
      </c>
      <c r="M85" s="260">
        <v>100.2</v>
      </c>
      <c r="N85" s="260">
        <v>108.8</v>
      </c>
      <c r="O85" s="260">
        <v>99.4</v>
      </c>
      <c r="P85" s="260">
        <v>97.2</v>
      </c>
      <c r="Q85" s="91">
        <v>128.2</v>
      </c>
      <c r="R85" s="247">
        <v>105.3</v>
      </c>
      <c r="S85" s="261">
        <v>110.4</v>
      </c>
      <c r="T85" s="260">
        <v>101.7</v>
      </c>
      <c r="U85" s="260">
        <v>105.2</v>
      </c>
      <c r="V85" s="91">
        <v>106.9</v>
      </c>
      <c r="W85" s="247">
        <v>106.2</v>
      </c>
      <c r="X85" s="262">
        <v>106</v>
      </c>
      <c r="Y85" s="262">
        <v>106.1</v>
      </c>
      <c r="AA85" s="58"/>
      <c r="AB85" s="16"/>
      <c r="AC85" s="16"/>
      <c r="AD85" s="16"/>
      <c r="AE85" s="16"/>
      <c r="AF85" s="16"/>
    </row>
    <row r="86" spans="1:32" ht="18" customHeight="1">
      <c r="A86" s="18"/>
      <c r="B86" s="301"/>
      <c r="C86" s="302"/>
      <c r="D86" s="303"/>
      <c r="E86" s="250" t="s">
        <v>134</v>
      </c>
      <c r="F86" s="251">
        <v>99.3395160468668</v>
      </c>
      <c r="G86" s="252">
        <v>99.5956524529272</v>
      </c>
      <c r="H86" s="252">
        <v>95.9099156020984</v>
      </c>
      <c r="I86" s="252">
        <v>107.736310895498</v>
      </c>
      <c r="J86" s="252">
        <v>102.24867733217499</v>
      </c>
      <c r="K86" s="252">
        <v>97.0202536883553</v>
      </c>
      <c r="L86" s="252">
        <v>98.4060507250621</v>
      </c>
      <c r="M86" s="252">
        <v>107.418273937314</v>
      </c>
      <c r="N86" s="252">
        <v>101.73693499833301</v>
      </c>
      <c r="O86" s="252">
        <v>104.146975056576</v>
      </c>
      <c r="P86" s="252">
        <v>101.580222413246</v>
      </c>
      <c r="Q86" s="253">
        <v>112.74713810206201</v>
      </c>
      <c r="R86" s="254">
        <v>99.7</v>
      </c>
      <c r="S86" s="251">
        <v>98.25124828304041</v>
      </c>
      <c r="T86" s="252">
        <v>102.673321556772</v>
      </c>
      <c r="U86" s="252">
        <v>102.59259434970001</v>
      </c>
      <c r="V86" s="253">
        <v>106.476110125313</v>
      </c>
      <c r="W86" s="254">
        <v>100.30172791341201</v>
      </c>
      <c r="X86" s="255">
        <v>104.369756856894</v>
      </c>
      <c r="Y86" s="255">
        <v>102.569426105942</v>
      </c>
      <c r="AA86" s="58"/>
      <c r="AB86" s="16"/>
      <c r="AC86" s="16"/>
      <c r="AD86" s="16"/>
      <c r="AE86" s="16"/>
      <c r="AF86" s="16"/>
    </row>
    <row r="87" spans="1:32" ht="18" customHeight="1">
      <c r="A87" s="18"/>
      <c r="B87" s="304" t="s">
        <v>62</v>
      </c>
      <c r="C87" s="305"/>
      <c r="D87" s="306"/>
      <c r="E87" s="237" t="s">
        <v>60</v>
      </c>
      <c r="F87" s="263">
        <v>114.5</v>
      </c>
      <c r="G87" s="239">
        <v>104.7</v>
      </c>
      <c r="H87" s="239">
        <v>117.8</v>
      </c>
      <c r="I87" s="239">
        <v>137.8</v>
      </c>
      <c r="J87" s="239">
        <v>115.8</v>
      </c>
      <c r="K87" s="239">
        <v>108.2</v>
      </c>
      <c r="L87" s="239">
        <v>128.6</v>
      </c>
      <c r="M87" s="239">
        <v>126.4</v>
      </c>
      <c r="N87" s="239">
        <v>148.7</v>
      </c>
      <c r="O87" s="239">
        <v>121.8</v>
      </c>
      <c r="P87" s="239">
        <v>127.5</v>
      </c>
      <c r="Q87" s="240">
        <v>91.3</v>
      </c>
      <c r="R87" s="241">
        <v>120.4</v>
      </c>
      <c r="S87" s="242">
        <v>112.7</v>
      </c>
      <c r="T87" s="239">
        <v>121.9</v>
      </c>
      <c r="U87" s="239">
        <v>135.1</v>
      </c>
      <c r="V87" s="240">
        <v>114.4</v>
      </c>
      <c r="W87" s="241">
        <v>117.3</v>
      </c>
      <c r="X87" s="243">
        <v>123.8</v>
      </c>
      <c r="Y87" s="243">
        <v>121.2</v>
      </c>
      <c r="AA87" s="58"/>
      <c r="AB87" s="16"/>
      <c r="AC87" s="16"/>
      <c r="AD87" s="16"/>
      <c r="AE87" s="16"/>
      <c r="AF87" s="16"/>
    </row>
    <row r="88" spans="1:32" ht="18" customHeight="1">
      <c r="A88" s="18"/>
      <c r="B88" s="307"/>
      <c r="C88" s="308"/>
      <c r="D88" s="309"/>
      <c r="E88" s="244" t="s">
        <v>96</v>
      </c>
      <c r="F88" s="101">
        <v>152.1</v>
      </c>
      <c r="G88" s="246">
        <v>140.5</v>
      </c>
      <c r="H88" s="246">
        <v>133.5</v>
      </c>
      <c r="I88" s="246">
        <v>110.8</v>
      </c>
      <c r="J88" s="246">
        <v>127.1</v>
      </c>
      <c r="K88" s="246">
        <v>143.7</v>
      </c>
      <c r="L88" s="246">
        <v>135.8</v>
      </c>
      <c r="M88" s="246">
        <v>145.5</v>
      </c>
      <c r="N88" s="246">
        <v>123.7</v>
      </c>
      <c r="O88" s="246">
        <v>122.4</v>
      </c>
      <c r="P88" s="246">
        <v>129.3</v>
      </c>
      <c r="Q88" s="99">
        <v>142.3</v>
      </c>
      <c r="R88" s="247">
        <v>135.4</v>
      </c>
      <c r="S88" s="264">
        <v>141.1</v>
      </c>
      <c r="T88" s="246">
        <v>125.5</v>
      </c>
      <c r="U88" s="246">
        <v>134.1</v>
      </c>
      <c r="V88" s="99">
        <v>129.1</v>
      </c>
      <c r="W88" s="248">
        <v>133.1</v>
      </c>
      <c r="X88" s="249">
        <v>131.6</v>
      </c>
      <c r="Y88" s="249">
        <v>132.2</v>
      </c>
      <c r="AA88" s="58"/>
      <c r="AB88" s="16"/>
      <c r="AC88" s="16"/>
      <c r="AD88" s="16"/>
      <c r="AE88" s="16"/>
      <c r="AF88" s="16"/>
    </row>
    <row r="89" spans="1:32" ht="18" customHeight="1">
      <c r="A89" s="18"/>
      <c r="B89" s="310"/>
      <c r="C89" s="311"/>
      <c r="D89" s="312"/>
      <c r="E89" s="250" t="s">
        <v>135</v>
      </c>
      <c r="F89" s="251">
        <v>109.10712699796402</v>
      </c>
      <c r="G89" s="252">
        <v>118.662252871571</v>
      </c>
      <c r="H89" s="252">
        <v>89.5810230180914</v>
      </c>
      <c r="I89" s="252">
        <v>133.631810146486</v>
      </c>
      <c r="J89" s="252">
        <v>113.904728483464</v>
      </c>
      <c r="K89" s="252">
        <v>101.756962589913</v>
      </c>
      <c r="L89" s="252">
        <v>104.75382049161901</v>
      </c>
      <c r="M89" s="252">
        <v>117.876913710585</v>
      </c>
      <c r="N89" s="252">
        <v>108.46086345668999</v>
      </c>
      <c r="O89" s="252">
        <v>104.30493062486602</v>
      </c>
      <c r="P89" s="252">
        <v>91.27647181395831</v>
      </c>
      <c r="Q89" s="253">
        <v>113.58445016512</v>
      </c>
      <c r="R89" s="254">
        <v>108.7</v>
      </c>
      <c r="S89" s="251">
        <v>104.23290102073199</v>
      </c>
      <c r="T89" s="252">
        <v>116.906766788096</v>
      </c>
      <c r="U89" s="252">
        <v>110.596480844809</v>
      </c>
      <c r="V89" s="253">
        <v>103.636507093673</v>
      </c>
      <c r="W89" s="254">
        <v>110.345229819267</v>
      </c>
      <c r="X89" s="255">
        <v>107.21776966738099</v>
      </c>
      <c r="Y89" s="255">
        <v>108.520313622232</v>
      </c>
      <c r="AA89" s="58"/>
      <c r="AB89" s="16"/>
      <c r="AC89" s="16"/>
      <c r="AD89" s="16"/>
      <c r="AE89" s="16"/>
      <c r="AF89" s="16"/>
    </row>
    <row r="90" spans="1:32" ht="18" customHeight="1">
      <c r="A90" s="18"/>
      <c r="B90" s="295" t="s">
        <v>63</v>
      </c>
      <c r="C90" s="296"/>
      <c r="D90" s="297"/>
      <c r="E90" s="237" t="s">
        <v>60</v>
      </c>
      <c r="F90" s="257">
        <v>101.7</v>
      </c>
      <c r="G90" s="258">
        <v>106.7</v>
      </c>
      <c r="H90" s="258">
        <v>103.4</v>
      </c>
      <c r="I90" s="258">
        <v>114.5</v>
      </c>
      <c r="J90" s="258">
        <v>105.4</v>
      </c>
      <c r="K90" s="258">
        <v>97.5</v>
      </c>
      <c r="L90" s="258">
        <v>108.2</v>
      </c>
      <c r="M90" s="258">
        <v>104.6</v>
      </c>
      <c r="N90" s="258">
        <v>109.5</v>
      </c>
      <c r="O90" s="258">
        <v>105.7</v>
      </c>
      <c r="P90" s="258">
        <v>98.9</v>
      </c>
      <c r="Q90" s="259">
        <v>77.1</v>
      </c>
      <c r="R90" s="247">
        <v>105.8</v>
      </c>
      <c r="S90" s="257">
        <v>104</v>
      </c>
      <c r="T90" s="258">
        <v>107.3</v>
      </c>
      <c r="U90" s="258">
        <v>107.6</v>
      </c>
      <c r="V90" s="259">
        <v>95.5</v>
      </c>
      <c r="W90" s="265">
        <v>105.6</v>
      </c>
      <c r="X90" s="266">
        <v>101.5</v>
      </c>
      <c r="Y90" s="266">
        <v>103.5</v>
      </c>
      <c r="AA90" s="58"/>
      <c r="AB90" s="16"/>
      <c r="AC90" s="16"/>
      <c r="AD90" s="16"/>
      <c r="AE90" s="16"/>
      <c r="AF90" s="16"/>
    </row>
    <row r="91" spans="1:32" ht="18" customHeight="1">
      <c r="A91" s="18"/>
      <c r="B91" s="298"/>
      <c r="C91" s="299"/>
      <c r="D91" s="300"/>
      <c r="E91" s="244" t="s">
        <v>96</v>
      </c>
      <c r="F91" s="93">
        <v>109.2</v>
      </c>
      <c r="G91" s="260">
        <v>97.4</v>
      </c>
      <c r="H91" s="260">
        <v>112</v>
      </c>
      <c r="I91" s="260">
        <v>91.4</v>
      </c>
      <c r="J91" s="260">
        <v>100.3</v>
      </c>
      <c r="K91" s="260">
        <v>99</v>
      </c>
      <c r="L91" s="260">
        <v>101.2</v>
      </c>
      <c r="M91" s="260">
        <v>99.6</v>
      </c>
      <c r="N91" s="260">
        <v>103.6</v>
      </c>
      <c r="O91" s="260">
        <v>90.6</v>
      </c>
      <c r="P91" s="260">
        <v>95.5</v>
      </c>
      <c r="Q91" s="91">
        <v>126</v>
      </c>
      <c r="R91" s="247">
        <v>100.6</v>
      </c>
      <c r="S91" s="261">
        <v>106</v>
      </c>
      <c r="T91" s="260">
        <v>95.5</v>
      </c>
      <c r="U91" s="260">
        <v>101.6</v>
      </c>
      <c r="V91" s="91">
        <v>100.2</v>
      </c>
      <c r="W91" s="247">
        <v>100.7</v>
      </c>
      <c r="X91" s="262">
        <v>100.9</v>
      </c>
      <c r="Y91" s="262">
        <v>100.8</v>
      </c>
      <c r="AA91" s="58"/>
      <c r="AB91" s="16"/>
      <c r="AC91" s="16"/>
      <c r="AD91" s="16"/>
      <c r="AE91" s="16"/>
      <c r="AF91" s="16"/>
    </row>
    <row r="92" spans="1:32" ht="18" customHeight="1">
      <c r="A92" s="18"/>
      <c r="B92" s="301"/>
      <c r="C92" s="302"/>
      <c r="D92" s="303"/>
      <c r="E92" s="250" t="s">
        <v>136</v>
      </c>
      <c r="F92" s="251">
        <v>95.6028384497016</v>
      </c>
      <c r="G92" s="252">
        <v>98.8746258631078</v>
      </c>
      <c r="H92" s="252">
        <v>89.5681231223317</v>
      </c>
      <c r="I92" s="252">
        <v>111.15911451096201</v>
      </c>
      <c r="J92" s="252">
        <v>106.14631328667501</v>
      </c>
      <c r="K92" s="252">
        <v>95.2903731566746</v>
      </c>
      <c r="L92" s="252">
        <v>96.87848446281549</v>
      </c>
      <c r="M92" s="252">
        <v>102.65659448039399</v>
      </c>
      <c r="N92" s="252">
        <v>100.624624813142</v>
      </c>
      <c r="O92" s="252">
        <v>108.045924005685</v>
      </c>
      <c r="P92" s="252">
        <v>103.43558282208501</v>
      </c>
      <c r="Q92" s="253">
        <v>107.984477892756</v>
      </c>
      <c r="R92" s="254">
        <v>99.8</v>
      </c>
      <c r="S92" s="251">
        <v>94.3634474492193</v>
      </c>
      <c r="T92" s="252">
        <v>105.72172915508101</v>
      </c>
      <c r="U92" s="252">
        <v>100.198752721208</v>
      </c>
      <c r="V92" s="253">
        <v>107.07283698602399</v>
      </c>
      <c r="W92" s="254">
        <v>99.807473244783</v>
      </c>
      <c r="X92" s="255">
        <v>103.624647491143</v>
      </c>
      <c r="Y92" s="255">
        <v>101.763714190477</v>
      </c>
      <c r="AA92" s="58"/>
      <c r="AB92" s="16"/>
      <c r="AC92" s="16"/>
      <c r="AD92" s="16"/>
      <c r="AE92" s="16"/>
      <c r="AF92" s="16"/>
    </row>
    <row r="93" spans="1:32" ht="18" customHeight="1">
      <c r="A93" s="18"/>
      <c r="B93" s="295" t="s">
        <v>64</v>
      </c>
      <c r="C93" s="296"/>
      <c r="D93" s="297"/>
      <c r="E93" s="237" t="s">
        <v>60</v>
      </c>
      <c r="F93" s="261">
        <v>99.4</v>
      </c>
      <c r="G93" s="260">
        <v>98.4</v>
      </c>
      <c r="H93" s="260">
        <v>97.5</v>
      </c>
      <c r="I93" s="260">
        <v>94.2</v>
      </c>
      <c r="J93" s="260">
        <v>95.5</v>
      </c>
      <c r="K93" s="260">
        <v>96.1</v>
      </c>
      <c r="L93" s="260">
        <v>99.1</v>
      </c>
      <c r="M93" s="260">
        <v>100.4</v>
      </c>
      <c r="N93" s="260">
        <v>98.2</v>
      </c>
      <c r="O93" s="260">
        <v>100.5</v>
      </c>
      <c r="P93" s="260">
        <v>108.2</v>
      </c>
      <c r="Q93" s="91">
        <v>106.3</v>
      </c>
      <c r="R93" s="247">
        <v>97.3</v>
      </c>
      <c r="S93" s="261">
        <v>98.3</v>
      </c>
      <c r="T93" s="260">
        <v>94</v>
      </c>
      <c r="U93" s="260">
        <v>99.1</v>
      </c>
      <c r="V93" s="91">
        <v>102.8</v>
      </c>
      <c r="W93" s="247">
        <v>96.2</v>
      </c>
      <c r="X93" s="262">
        <v>101.2</v>
      </c>
      <c r="Y93" s="262">
        <v>98.7</v>
      </c>
      <c r="AA93" s="58"/>
      <c r="AB93" s="16"/>
      <c r="AC93" s="16"/>
      <c r="AD93" s="16"/>
      <c r="AE93" s="16"/>
      <c r="AF93" s="16"/>
    </row>
    <row r="94" spans="1:32" ht="18" customHeight="1">
      <c r="A94" s="18"/>
      <c r="B94" s="298"/>
      <c r="C94" s="299"/>
      <c r="D94" s="300"/>
      <c r="E94" s="244" t="s">
        <v>96</v>
      </c>
      <c r="F94" s="93">
        <v>105.6</v>
      </c>
      <c r="G94" s="260">
        <v>107.8</v>
      </c>
      <c r="H94" s="260">
        <v>99.7</v>
      </c>
      <c r="I94" s="260">
        <v>107.8</v>
      </c>
      <c r="J94" s="260">
        <v>104.9</v>
      </c>
      <c r="K94" s="260">
        <v>104</v>
      </c>
      <c r="L94" s="260">
        <v>105</v>
      </c>
      <c r="M94" s="260">
        <v>100.6</v>
      </c>
      <c r="N94" s="260">
        <v>105.1</v>
      </c>
      <c r="O94" s="260">
        <v>109.7</v>
      </c>
      <c r="P94" s="260">
        <v>101.7</v>
      </c>
      <c r="Q94" s="91">
        <v>101.8</v>
      </c>
      <c r="R94" s="247">
        <v>104.6</v>
      </c>
      <c r="S94" s="261">
        <v>104.2</v>
      </c>
      <c r="T94" s="260">
        <v>106.5</v>
      </c>
      <c r="U94" s="260">
        <v>103.6</v>
      </c>
      <c r="V94" s="91">
        <v>106.6</v>
      </c>
      <c r="W94" s="247">
        <v>105.5</v>
      </c>
      <c r="X94" s="262">
        <v>105</v>
      </c>
      <c r="Y94" s="262">
        <v>105.2</v>
      </c>
      <c r="AA94" s="58"/>
      <c r="AB94" s="16"/>
      <c r="AC94" s="16"/>
      <c r="AD94" s="16"/>
      <c r="AE94" s="16"/>
      <c r="AF94" s="16"/>
    </row>
    <row r="95" spans="1:32" ht="18" customHeight="1">
      <c r="A95" s="18"/>
      <c r="B95" s="301"/>
      <c r="C95" s="302"/>
      <c r="D95" s="303"/>
      <c r="E95" s="250" t="s">
        <v>136</v>
      </c>
      <c r="F95" s="251">
        <v>103.912983041423</v>
      </c>
      <c r="G95" s="252">
        <v>100.730091825982</v>
      </c>
      <c r="H95" s="252">
        <v>107.08193331610201</v>
      </c>
      <c r="I95" s="252">
        <v>96.92338033724481</v>
      </c>
      <c r="J95" s="252">
        <v>96.3299772653458</v>
      </c>
      <c r="K95" s="252">
        <v>101.817951479065</v>
      </c>
      <c r="L95" s="252">
        <v>101.576467745832</v>
      </c>
      <c r="M95" s="252">
        <v>104.637507489514</v>
      </c>
      <c r="N95" s="252">
        <v>101.10451906084299</v>
      </c>
      <c r="O95" s="252">
        <v>96.3906917840747</v>
      </c>
      <c r="P95" s="252">
        <v>98.20518050173361</v>
      </c>
      <c r="Q95" s="253">
        <v>104.40847479931502</v>
      </c>
      <c r="R95" s="254">
        <v>101.3</v>
      </c>
      <c r="S95" s="251">
        <v>104.12003128393701</v>
      </c>
      <c r="T95" s="252">
        <v>97.1165750620448</v>
      </c>
      <c r="U95" s="252">
        <v>102.38909641198899</v>
      </c>
      <c r="V95" s="253">
        <v>99.4426873409193</v>
      </c>
      <c r="W95" s="254">
        <v>100.495209844138</v>
      </c>
      <c r="X95" s="255">
        <v>100.71904235709299</v>
      </c>
      <c r="Y95" s="255">
        <v>100.7917437343</v>
      </c>
      <c r="AA95" s="58"/>
      <c r="AB95" s="16"/>
      <c r="AC95" s="16"/>
      <c r="AD95" s="16"/>
      <c r="AE95" s="16"/>
      <c r="AF95" s="16"/>
    </row>
    <row r="96" ht="18" customHeight="1">
      <c r="Y96" s="11" t="s">
        <v>90</v>
      </c>
    </row>
  </sheetData>
  <sheetProtection/>
  <mergeCells count="24">
    <mergeCell ref="W7:Z7"/>
    <mergeCell ref="W1:Z1"/>
    <mergeCell ref="W3:Z3"/>
    <mergeCell ref="W4:Z4"/>
    <mergeCell ref="W2:Z2"/>
    <mergeCell ref="C6:E6"/>
    <mergeCell ref="W6:Z6"/>
    <mergeCell ref="B93:D95"/>
    <mergeCell ref="B81:D83"/>
    <mergeCell ref="B84:D86"/>
    <mergeCell ref="B87:D89"/>
    <mergeCell ref="B90:D92"/>
    <mergeCell ref="C40:E40"/>
    <mergeCell ref="C43:E43"/>
    <mergeCell ref="C44:E44"/>
    <mergeCell ref="B19:B23"/>
    <mergeCell ref="B45:B49"/>
    <mergeCell ref="B40:B44"/>
    <mergeCell ref="B12:B18"/>
    <mergeCell ref="C13:E13"/>
    <mergeCell ref="C16:E16"/>
    <mergeCell ref="C17:E17"/>
    <mergeCell ref="B24:B30"/>
    <mergeCell ref="C28:E28"/>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5" max="25" man="1"/>
  </rowBreaks>
  <drawing r:id="rId1"/>
</worksheet>
</file>

<file path=xl/worksheets/sheet6.xml><?xml version="1.0" encoding="utf-8"?>
<worksheet xmlns="http://schemas.openxmlformats.org/spreadsheetml/2006/main" xmlns:r="http://schemas.openxmlformats.org/officeDocument/2006/relationships">
  <dimension ref="A1:AF95"/>
  <sheetViews>
    <sheetView showGridLines="0" zoomScaleSheetLayoutView="70" zoomScalePageLayoutView="0" workbookViewId="0" topLeftCell="A28">
      <selection activeCell="A1" sqref="A1"/>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41583</v>
      </c>
      <c r="X1" s="332"/>
      <c r="Y1" s="332"/>
      <c r="Z1" s="332"/>
    </row>
    <row r="2" spans="23:26" ht="18" customHeight="1">
      <c r="W2" s="328" t="s">
        <v>6</v>
      </c>
      <c r="X2" s="328"/>
      <c r="Y2" s="328"/>
      <c r="Z2" s="328"/>
    </row>
    <row r="3" spans="2:27" ht="18" customHeight="1">
      <c r="B3" s="5" t="str">
        <f>+"平成25年"&amp;AA3&amp;"月度（平成26年３月決算期）月次売上概況（速報）についてのお知らせ"</f>
        <v>平成25年10月度（平成26年３月決算期）月次売上概況（速報）についてのお知らせ</v>
      </c>
      <c r="W3" s="328" t="s">
        <v>21</v>
      </c>
      <c r="X3" s="328"/>
      <c r="Y3" s="328"/>
      <c r="Z3" s="328"/>
      <c r="AA3" s="6" t="s">
        <v>230</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■平成25年"&amp;AA3&amp;"月度概況　売上高前期比"</f>
        <v> ■平成25年10月度概況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v>1.052</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v>0.981</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221</v>
      </c>
      <c r="I11" s="206" t="s">
        <v>222</v>
      </c>
      <c r="J11" s="206" t="s">
        <v>223</v>
      </c>
      <c r="K11" s="206" t="s">
        <v>224</v>
      </c>
      <c r="L11" s="206" t="s">
        <v>31</v>
      </c>
      <c r="M11" s="206" t="s">
        <v>32</v>
      </c>
      <c r="N11" s="206" t="s">
        <v>33</v>
      </c>
      <c r="O11" s="206" t="s">
        <v>34</v>
      </c>
      <c r="P11" s="206" t="s">
        <v>35</v>
      </c>
      <c r="Q11" s="207" t="s">
        <v>36</v>
      </c>
      <c r="R11" s="208" t="str">
        <f>+""&amp;AA3&amp;"月まで"</f>
        <v>10月まで</v>
      </c>
      <c r="S11" s="205" t="s">
        <v>225</v>
      </c>
      <c r="T11" s="206" t="s">
        <v>226</v>
      </c>
      <c r="U11" s="206" t="s">
        <v>227</v>
      </c>
      <c r="V11" s="207" t="s">
        <v>228</v>
      </c>
      <c r="W11" s="205" t="s">
        <v>37</v>
      </c>
      <c r="X11" s="209" t="s">
        <v>38</v>
      </c>
      <c r="Y11" s="210" t="s">
        <v>39</v>
      </c>
      <c r="Z11" s="56"/>
    </row>
    <row r="12" spans="2:26" ht="18" customHeight="1">
      <c r="B12" s="283" t="s">
        <v>1</v>
      </c>
      <c r="C12" s="65" t="s">
        <v>2</v>
      </c>
      <c r="D12" s="66"/>
      <c r="E12" s="67"/>
      <c r="F12" s="68">
        <v>106.9</v>
      </c>
      <c r="G12" s="69">
        <v>111.8</v>
      </c>
      <c r="H12" s="69">
        <v>121.144545108212</v>
      </c>
      <c r="I12" s="69">
        <v>104.567531478165</v>
      </c>
      <c r="J12" s="69">
        <v>111.92828676308099</v>
      </c>
      <c r="K12" s="69">
        <v>112.056733219725</v>
      </c>
      <c r="L12" s="69">
        <v>105.198961021125</v>
      </c>
      <c r="M12" s="69"/>
      <c r="N12" s="69"/>
      <c r="O12" s="69"/>
      <c r="P12" s="69"/>
      <c r="Q12" s="70"/>
      <c r="R12" s="71">
        <v>110.14081456439699</v>
      </c>
      <c r="S12" s="72">
        <v>113.133417527321</v>
      </c>
      <c r="T12" s="73">
        <v>109.006315345643</v>
      </c>
      <c r="U12" s="73"/>
      <c r="V12" s="74"/>
      <c r="W12" s="75">
        <v>111.126065171388</v>
      </c>
      <c r="X12" s="71"/>
      <c r="Y12" s="71"/>
      <c r="Z12" s="32"/>
    </row>
    <row r="13" spans="2:26" ht="18" customHeight="1">
      <c r="B13" s="284"/>
      <c r="C13" s="329" t="s">
        <v>9</v>
      </c>
      <c r="D13" s="330"/>
      <c r="E13" s="331"/>
      <c r="F13" s="76">
        <v>107.1</v>
      </c>
      <c r="G13" s="77">
        <v>111.6</v>
      </c>
      <c r="H13" s="77">
        <v>120.56249540212501</v>
      </c>
      <c r="I13" s="77">
        <v>103.999942622348</v>
      </c>
      <c r="J13" s="77">
        <v>111.911277702049</v>
      </c>
      <c r="K13" s="77">
        <v>111.722172692111</v>
      </c>
      <c r="L13" s="77">
        <v>105.909930644555</v>
      </c>
      <c r="M13" s="77"/>
      <c r="N13" s="77"/>
      <c r="O13" s="77"/>
      <c r="P13" s="77"/>
      <c r="Q13" s="78"/>
      <c r="R13" s="79">
        <v>110.010036660561</v>
      </c>
      <c r="S13" s="80">
        <v>112.98818423369299</v>
      </c>
      <c r="T13" s="81">
        <v>108.585916587506</v>
      </c>
      <c r="U13" s="81"/>
      <c r="V13" s="82"/>
      <c r="W13" s="83">
        <v>110.826438050929</v>
      </c>
      <c r="X13" s="79"/>
      <c r="Y13" s="79"/>
      <c r="Z13" s="32"/>
    </row>
    <row r="14" spans="2:26" ht="18" customHeight="1">
      <c r="B14" s="284"/>
      <c r="C14" s="84"/>
      <c r="D14" s="85" t="s">
        <v>12</v>
      </c>
      <c r="E14" s="86"/>
      <c r="F14" s="76">
        <v>108.8</v>
      </c>
      <c r="G14" s="87">
        <v>113.2</v>
      </c>
      <c r="H14" s="87">
        <v>120.125384634994</v>
      </c>
      <c r="I14" s="87">
        <v>104.551167653987</v>
      </c>
      <c r="J14" s="87">
        <v>113.003692603914</v>
      </c>
      <c r="K14" s="87">
        <v>113.268469959298</v>
      </c>
      <c r="L14" s="87">
        <v>105.179042121721</v>
      </c>
      <c r="M14" s="87"/>
      <c r="N14" s="87"/>
      <c r="O14" s="87"/>
      <c r="P14" s="87"/>
      <c r="Q14" s="78"/>
      <c r="R14" s="79">
        <v>110.753397712172</v>
      </c>
      <c r="S14" s="80">
        <v>113.984971464995</v>
      </c>
      <c r="T14" s="81">
        <v>109.620896423108</v>
      </c>
      <c r="U14" s="81"/>
      <c r="V14" s="82"/>
      <c r="W14" s="83">
        <v>111.857241329463</v>
      </c>
      <c r="X14" s="79"/>
      <c r="Y14" s="79"/>
      <c r="Z14" s="32"/>
    </row>
    <row r="15" spans="2:26" ht="18" customHeight="1">
      <c r="B15" s="284"/>
      <c r="C15" s="84"/>
      <c r="D15" s="88" t="s">
        <v>17</v>
      </c>
      <c r="E15" s="89"/>
      <c r="F15" s="76">
        <v>101.8</v>
      </c>
      <c r="G15" s="77">
        <v>103.8</v>
      </c>
      <c r="H15" s="77">
        <v>118.53024775014201</v>
      </c>
      <c r="I15" s="77">
        <v>104.31657087458399</v>
      </c>
      <c r="J15" s="77">
        <v>106.304038055753</v>
      </c>
      <c r="K15" s="77">
        <v>101.10122345205</v>
      </c>
      <c r="L15" s="77">
        <v>108.389426277629</v>
      </c>
      <c r="M15" s="77"/>
      <c r="N15" s="77"/>
      <c r="O15" s="77"/>
      <c r="P15" s="77"/>
      <c r="Q15" s="78"/>
      <c r="R15" s="79">
        <v>106.293318391754</v>
      </c>
      <c r="S15" s="80">
        <v>108.068430670118</v>
      </c>
      <c r="T15" s="81">
        <v>103.805423287705</v>
      </c>
      <c r="U15" s="81"/>
      <c r="V15" s="82"/>
      <c r="W15" s="83">
        <v>105.869961072144</v>
      </c>
      <c r="X15" s="79"/>
      <c r="Y15" s="79"/>
      <c r="Z15" s="32"/>
    </row>
    <row r="16" spans="2:26" ht="18" customHeight="1">
      <c r="B16" s="284"/>
      <c r="C16" s="322" t="s">
        <v>3</v>
      </c>
      <c r="D16" s="323"/>
      <c r="E16" s="324"/>
      <c r="F16" s="90">
        <v>101.2</v>
      </c>
      <c r="G16" s="87">
        <v>107.8</v>
      </c>
      <c r="H16" s="87">
        <v>117.79946909089401</v>
      </c>
      <c r="I16" s="87">
        <v>101.94613587813599</v>
      </c>
      <c r="J16" s="87">
        <v>107.29712251879499</v>
      </c>
      <c r="K16" s="87">
        <v>108.122385677181</v>
      </c>
      <c r="L16" s="87">
        <v>100.548304250333</v>
      </c>
      <c r="M16" s="87"/>
      <c r="N16" s="87"/>
      <c r="O16" s="87"/>
      <c r="P16" s="87"/>
      <c r="Q16" s="91"/>
      <c r="R16" s="92">
        <v>106.158487789556</v>
      </c>
      <c r="S16" s="93">
        <v>109.313737408698</v>
      </c>
      <c r="T16" s="94">
        <v>104.873228397883</v>
      </c>
      <c r="U16" s="94"/>
      <c r="V16" s="95"/>
      <c r="W16" s="96">
        <v>106.992899095609</v>
      </c>
      <c r="X16" s="92"/>
      <c r="Y16" s="92"/>
      <c r="Z16" s="31"/>
    </row>
    <row r="17" spans="2:26" ht="18" customHeight="1">
      <c r="B17" s="284"/>
      <c r="C17" s="325" t="s">
        <v>4</v>
      </c>
      <c r="D17" s="326"/>
      <c r="E17" s="327"/>
      <c r="F17" s="97">
        <v>107.5</v>
      </c>
      <c r="G17" s="98">
        <v>105</v>
      </c>
      <c r="H17" s="98">
        <v>101.97319124136199</v>
      </c>
      <c r="I17" s="98">
        <v>102.557300509337</v>
      </c>
      <c r="J17" s="98">
        <v>105.31723143475101</v>
      </c>
      <c r="K17" s="98">
        <v>104.76159027869501</v>
      </c>
      <c r="L17" s="98">
        <v>104.608495553206</v>
      </c>
      <c r="M17" s="98"/>
      <c r="N17" s="98"/>
      <c r="O17" s="98"/>
      <c r="P17" s="98"/>
      <c r="Q17" s="99"/>
      <c r="R17" s="100">
        <v>104.328352034937</v>
      </c>
      <c r="S17" s="101">
        <v>104.27323714283601</v>
      </c>
      <c r="T17" s="102">
        <v>104.52705610337001</v>
      </c>
      <c r="U17" s="102"/>
      <c r="V17" s="103"/>
      <c r="W17" s="104">
        <v>104.54641770607</v>
      </c>
      <c r="X17" s="100"/>
      <c r="Y17" s="100"/>
      <c r="Z17" s="31"/>
    </row>
    <row r="18" spans="2:26" ht="18" customHeight="1">
      <c r="B18" s="285"/>
      <c r="C18" s="15" t="s">
        <v>40</v>
      </c>
      <c r="D18" s="105"/>
      <c r="E18" s="106"/>
      <c r="F18" s="107">
        <v>105.5</v>
      </c>
      <c r="G18" s="108">
        <v>112.9</v>
      </c>
      <c r="H18" s="108">
        <v>125.098749840673</v>
      </c>
      <c r="I18" s="108">
        <v>109.68430667567499</v>
      </c>
      <c r="J18" s="108">
        <v>112.019907585372</v>
      </c>
      <c r="K18" s="108">
        <v>114.54179485955301</v>
      </c>
      <c r="L18" s="108">
        <v>100.47592557069001</v>
      </c>
      <c r="M18" s="108"/>
      <c r="N18" s="108"/>
      <c r="O18" s="108"/>
      <c r="P18" s="108"/>
      <c r="Q18" s="109"/>
      <c r="R18" s="110">
        <v>111.016625926572</v>
      </c>
      <c r="S18" s="111">
        <v>114.043261181484</v>
      </c>
      <c r="T18" s="112">
        <v>112.04930200494101</v>
      </c>
      <c r="U18" s="112"/>
      <c r="V18" s="113"/>
      <c r="W18" s="114">
        <v>113.13589287730701</v>
      </c>
      <c r="X18" s="110"/>
      <c r="Y18" s="110"/>
      <c r="Z18" s="31"/>
    </row>
    <row r="19" spans="2:26" ht="18" customHeight="1">
      <c r="B19" s="283" t="s">
        <v>5</v>
      </c>
      <c r="C19" s="33" t="s">
        <v>18</v>
      </c>
      <c r="D19" s="33"/>
      <c r="E19" s="115"/>
      <c r="F19" s="116">
        <v>100.4</v>
      </c>
      <c r="G19" s="117">
        <v>102.3</v>
      </c>
      <c r="H19" s="117">
        <v>110.29365854803702</v>
      </c>
      <c r="I19" s="117">
        <v>96.186292040707</v>
      </c>
      <c r="J19" s="117">
        <v>102.490842234417</v>
      </c>
      <c r="K19" s="117">
        <v>103.972041698501</v>
      </c>
      <c r="L19" s="117">
        <v>98.1297099050563</v>
      </c>
      <c r="M19" s="117"/>
      <c r="N19" s="117"/>
      <c r="O19" s="117"/>
      <c r="P19" s="117"/>
      <c r="Q19" s="118"/>
      <c r="R19" s="119">
        <v>101.67111324037099</v>
      </c>
      <c r="S19" s="120">
        <v>104.30644943876901</v>
      </c>
      <c r="T19" s="121">
        <v>100.25266898513101</v>
      </c>
      <c r="U19" s="121"/>
      <c r="V19" s="122"/>
      <c r="W19" s="123">
        <v>102.35884769927299</v>
      </c>
      <c r="X19" s="119"/>
      <c r="Y19" s="119"/>
      <c r="Z19" s="32"/>
    </row>
    <row r="20" spans="2:26" ht="18" customHeight="1">
      <c r="B20" s="284"/>
      <c r="C20" s="34"/>
      <c r="D20" s="85" t="s">
        <v>13</v>
      </c>
      <c r="E20" s="86"/>
      <c r="F20" s="124">
        <v>100.2</v>
      </c>
      <c r="G20" s="87">
        <v>102.5</v>
      </c>
      <c r="H20" s="87">
        <v>109.573636458257</v>
      </c>
      <c r="I20" s="87">
        <v>95.38156970944381</v>
      </c>
      <c r="J20" s="87">
        <v>101.460348348573</v>
      </c>
      <c r="K20" s="87">
        <v>102.925553492796</v>
      </c>
      <c r="L20" s="87">
        <v>96.577881066795</v>
      </c>
      <c r="M20" s="87"/>
      <c r="N20" s="87"/>
      <c r="O20" s="87"/>
      <c r="P20" s="87"/>
      <c r="Q20" s="125"/>
      <c r="R20" s="126">
        <v>100.936082137613</v>
      </c>
      <c r="S20" s="124">
        <v>104.050687204899</v>
      </c>
      <c r="T20" s="127">
        <v>99.4205763823799</v>
      </c>
      <c r="U20" s="127"/>
      <c r="V20" s="95"/>
      <c r="W20" s="128">
        <v>101.80269974771701</v>
      </c>
      <c r="X20" s="126"/>
      <c r="Y20" s="126"/>
      <c r="Z20" s="32"/>
    </row>
    <row r="21" spans="2:26" ht="18" customHeight="1">
      <c r="B21" s="284"/>
      <c r="C21" s="34"/>
      <c r="D21" s="88" t="s">
        <v>19</v>
      </c>
      <c r="E21" s="89"/>
      <c r="F21" s="97">
        <v>102.3</v>
      </c>
      <c r="G21" s="98">
        <v>100.6</v>
      </c>
      <c r="H21" s="98">
        <v>115.72611193748901</v>
      </c>
      <c r="I21" s="98">
        <v>101.611596397072</v>
      </c>
      <c r="J21" s="98">
        <v>115.10431938276999</v>
      </c>
      <c r="K21" s="98">
        <v>117.794794860583</v>
      </c>
      <c r="L21" s="98">
        <v>114.84449255079201</v>
      </c>
      <c r="M21" s="98"/>
      <c r="N21" s="98"/>
      <c r="O21" s="98"/>
      <c r="P21" s="98"/>
      <c r="Q21" s="129"/>
      <c r="R21" s="130">
        <v>108.081328331657</v>
      </c>
      <c r="S21" s="131">
        <v>106.273229246228</v>
      </c>
      <c r="T21" s="81">
        <v>108.006710954121</v>
      </c>
      <c r="U21" s="81"/>
      <c r="V21" s="82"/>
      <c r="W21" s="132">
        <v>107.03215496219</v>
      </c>
      <c r="X21" s="130"/>
      <c r="Y21" s="130"/>
      <c r="Z21" s="32"/>
    </row>
    <row r="22" spans="2:26" ht="18" customHeight="1">
      <c r="B22" s="284"/>
      <c r="C22" s="133" t="s">
        <v>14</v>
      </c>
      <c r="D22" s="134"/>
      <c r="E22" s="135"/>
      <c r="F22" s="136">
        <v>92.7</v>
      </c>
      <c r="G22" s="87">
        <v>97.2</v>
      </c>
      <c r="H22" s="87">
        <v>106.90414852607898</v>
      </c>
      <c r="I22" s="87">
        <v>92.4911183544701</v>
      </c>
      <c r="J22" s="87">
        <v>96.6753335543217</v>
      </c>
      <c r="K22" s="87">
        <v>98.0134945469605</v>
      </c>
      <c r="L22" s="87">
        <v>92.3239893731253</v>
      </c>
      <c r="M22" s="87"/>
      <c r="N22" s="87"/>
      <c r="O22" s="87"/>
      <c r="P22" s="87"/>
      <c r="Q22" s="137"/>
      <c r="R22" s="138">
        <v>96.4324056977463</v>
      </c>
      <c r="S22" s="139">
        <v>99.34286476777619</v>
      </c>
      <c r="T22" s="140">
        <v>94.9292686206432</v>
      </c>
      <c r="U22" s="140"/>
      <c r="V22" s="141"/>
      <c r="W22" s="142">
        <v>97.0439379392904</v>
      </c>
      <c r="X22" s="138"/>
      <c r="Y22" s="138"/>
      <c r="Z22" s="60"/>
    </row>
    <row r="23" spans="2:26" ht="18" customHeight="1">
      <c r="B23" s="285"/>
      <c r="C23" s="143" t="s">
        <v>15</v>
      </c>
      <c r="D23" s="144"/>
      <c r="E23" s="145"/>
      <c r="F23" s="146">
        <v>108</v>
      </c>
      <c r="G23" s="147">
        <v>105.4</v>
      </c>
      <c r="H23" s="147">
        <v>102.498547356188</v>
      </c>
      <c r="I23" s="147">
        <v>103.117101937657</v>
      </c>
      <c r="J23" s="147">
        <v>104.947405954715</v>
      </c>
      <c r="K23" s="147">
        <v>105.00817260542601</v>
      </c>
      <c r="L23" s="147">
        <v>104.60667937757499</v>
      </c>
      <c r="M23" s="147"/>
      <c r="N23" s="147"/>
      <c r="O23" s="147"/>
      <c r="P23" s="147"/>
      <c r="Q23" s="148"/>
      <c r="R23" s="149">
        <v>104.67029475787</v>
      </c>
      <c r="S23" s="150">
        <v>104.738964679567</v>
      </c>
      <c r="T23" s="151">
        <v>104.73121477519601</v>
      </c>
      <c r="U23" s="151"/>
      <c r="V23" s="152"/>
      <c r="W23" s="153">
        <v>104.90372069635201</v>
      </c>
      <c r="X23" s="149"/>
      <c r="Y23" s="149"/>
      <c r="Z23" s="60"/>
    </row>
    <row r="24" spans="2:26" ht="18" customHeight="1">
      <c r="B24" s="283" t="s">
        <v>41</v>
      </c>
      <c r="C24" s="33" t="s">
        <v>42</v>
      </c>
      <c r="D24" s="154"/>
      <c r="E24" s="155"/>
      <c r="F24" s="156">
        <v>268</v>
      </c>
      <c r="G24" s="157">
        <v>270</v>
      </c>
      <c r="H24" s="157">
        <v>271</v>
      </c>
      <c r="I24" s="157">
        <v>270</v>
      </c>
      <c r="J24" s="157">
        <v>273</v>
      </c>
      <c r="K24" s="157">
        <v>278</v>
      </c>
      <c r="L24" s="157">
        <v>280</v>
      </c>
      <c r="M24" s="157"/>
      <c r="N24" s="157"/>
      <c r="O24" s="157"/>
      <c r="P24" s="157"/>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v>202</v>
      </c>
      <c r="I25" s="164">
        <v>201</v>
      </c>
      <c r="J25" s="164">
        <v>203</v>
      </c>
      <c r="K25" s="164">
        <v>206</v>
      </c>
      <c r="L25" s="164">
        <v>208</v>
      </c>
      <c r="M25" s="164"/>
      <c r="N25" s="164"/>
      <c r="O25" s="164"/>
      <c r="P25" s="164"/>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v>50</v>
      </c>
      <c r="I26" s="171">
        <v>50</v>
      </c>
      <c r="J26" s="171">
        <v>51</v>
      </c>
      <c r="K26" s="171">
        <v>53</v>
      </c>
      <c r="L26" s="171">
        <v>53</v>
      </c>
      <c r="M26" s="171"/>
      <c r="N26" s="171"/>
      <c r="O26" s="171"/>
      <c r="P26" s="171"/>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v>19</v>
      </c>
      <c r="I27" s="178">
        <v>19</v>
      </c>
      <c r="J27" s="178">
        <v>19</v>
      </c>
      <c r="K27" s="178">
        <v>19</v>
      </c>
      <c r="L27" s="178">
        <v>19</v>
      </c>
      <c r="M27" s="178"/>
      <c r="N27" s="178"/>
      <c r="O27" s="178"/>
      <c r="P27" s="178"/>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v>207</v>
      </c>
      <c r="I28" s="184">
        <v>204</v>
      </c>
      <c r="J28" s="184">
        <v>198</v>
      </c>
      <c r="K28" s="184">
        <v>193</v>
      </c>
      <c r="L28" s="184">
        <v>213</v>
      </c>
      <c r="M28" s="184"/>
      <c r="N28" s="184"/>
      <c r="O28" s="184"/>
      <c r="P28" s="184"/>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v>172</v>
      </c>
      <c r="I29" s="191">
        <v>169</v>
      </c>
      <c r="J29" s="191">
        <v>164</v>
      </c>
      <c r="K29" s="191">
        <v>164</v>
      </c>
      <c r="L29" s="191">
        <v>177</v>
      </c>
      <c r="M29" s="191"/>
      <c r="N29" s="191"/>
      <c r="O29" s="191"/>
      <c r="P29" s="191"/>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v>35</v>
      </c>
      <c r="I30" s="178">
        <v>35</v>
      </c>
      <c r="J30" s="178">
        <v>34</v>
      </c>
      <c r="K30" s="178">
        <v>29</v>
      </c>
      <c r="L30" s="178">
        <v>36</v>
      </c>
      <c r="M30" s="178"/>
      <c r="N30" s="178"/>
      <c r="O30" s="178"/>
      <c r="P30" s="178"/>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c r="B36" s="7" t="s">
        <v>215</v>
      </c>
      <c r="C36" s="277"/>
      <c r="D36" s="40"/>
      <c r="E36" s="11"/>
      <c r="F36" s="9"/>
      <c r="J36" s="10"/>
      <c r="W36" s="12"/>
      <c r="X36" s="12"/>
      <c r="Y36" s="12"/>
      <c r="Z36" s="12"/>
    </row>
    <row r="37" spans="2:26" ht="18" customHeight="1">
      <c r="B37" s="59"/>
      <c r="C37" s="59"/>
      <c r="D37" s="59"/>
      <c r="E37" s="17"/>
      <c r="F37" s="58"/>
      <c r="G37" s="58"/>
      <c r="H37" s="58"/>
      <c r="I37" s="58"/>
      <c r="J37" s="58"/>
      <c r="K37" s="58"/>
      <c r="L37" s="58"/>
      <c r="M37" s="58"/>
      <c r="N37" s="58"/>
      <c r="O37" s="58"/>
      <c r="P37" s="58"/>
      <c r="Q37" s="58"/>
      <c r="R37" s="58"/>
      <c r="S37" s="58"/>
      <c r="T37" s="58"/>
      <c r="U37" s="58"/>
      <c r="V37" s="58"/>
      <c r="W37" s="58"/>
      <c r="X37" s="58"/>
      <c r="Y37" s="58"/>
      <c r="Z37" s="58"/>
    </row>
    <row r="38" spans="2:25" ht="18" customHeight="1">
      <c r="B38" s="217" t="s">
        <v>100</v>
      </c>
      <c r="G38" s="14"/>
      <c r="I38" s="11" t="s">
        <v>0</v>
      </c>
      <c r="J38" s="11"/>
      <c r="K38" s="13"/>
      <c r="L38" s="13"/>
      <c r="Y38" s="11"/>
    </row>
    <row r="39" spans="2:25" s="9" customFormat="1" ht="18" customHeight="1">
      <c r="B39" s="218"/>
      <c r="C39" s="219"/>
      <c r="D39" s="220"/>
      <c r="E39" s="221"/>
      <c r="F39" s="222" t="s">
        <v>123</v>
      </c>
      <c r="G39" s="222" t="s">
        <v>124</v>
      </c>
      <c r="H39" s="222" t="s">
        <v>125</v>
      </c>
      <c r="I39" s="223" t="s">
        <v>126</v>
      </c>
      <c r="J39" s="41"/>
      <c r="K39" s="42"/>
      <c r="L39" s="42"/>
      <c r="M39" s="42"/>
      <c r="N39" s="42"/>
      <c r="O39" s="42"/>
      <c r="P39" s="42"/>
      <c r="Q39" s="42"/>
      <c r="R39" s="42"/>
      <c r="S39" s="42"/>
      <c r="T39" s="42"/>
      <c r="U39" s="42"/>
      <c r="V39" s="42"/>
      <c r="W39" s="42"/>
      <c r="X39" s="42"/>
      <c r="Y39" s="42"/>
    </row>
    <row r="40" spans="2:25" s="13" customFormat="1" ht="18" customHeight="1">
      <c r="B40" s="316" t="s">
        <v>127</v>
      </c>
      <c r="C40" s="319" t="s">
        <v>9</v>
      </c>
      <c r="D40" s="320"/>
      <c r="E40" s="321"/>
      <c r="F40" s="273">
        <v>106.685703765873</v>
      </c>
      <c r="G40" s="273">
        <v>105.70260337469799</v>
      </c>
      <c r="H40" s="273">
        <v>122.274653805577</v>
      </c>
      <c r="I40" s="274">
        <v>96.5193202556678</v>
      </c>
      <c r="J40" s="41"/>
      <c r="K40" s="42"/>
      <c r="L40" s="42"/>
      <c r="M40" s="42"/>
      <c r="N40" s="42"/>
      <c r="O40" s="42"/>
      <c r="P40" s="42"/>
      <c r="Q40" s="42"/>
      <c r="R40" s="42"/>
      <c r="S40" s="42"/>
      <c r="T40" s="42"/>
      <c r="U40" s="42"/>
      <c r="V40" s="42"/>
      <c r="W40" s="42"/>
      <c r="X40" s="42"/>
      <c r="Y40" s="42"/>
    </row>
    <row r="41" spans="2:25" s="13" customFormat="1" ht="18" customHeight="1">
      <c r="B41" s="317"/>
      <c r="C41" s="84"/>
      <c r="D41" s="85" t="s">
        <v>12</v>
      </c>
      <c r="E41" s="86"/>
      <c r="F41" s="127">
        <v>104.344986424008</v>
      </c>
      <c r="G41" s="127">
        <v>105.021095176821</v>
      </c>
      <c r="H41" s="127">
        <v>122.498178390908</v>
      </c>
      <c r="I41" s="95">
        <v>98.6367532095348</v>
      </c>
      <c r="J41" s="41"/>
      <c r="K41" s="42"/>
      <c r="L41" s="42"/>
      <c r="M41" s="42"/>
      <c r="N41" s="42"/>
      <c r="O41" s="42"/>
      <c r="P41" s="42"/>
      <c r="Q41" s="42"/>
      <c r="R41" s="42"/>
      <c r="S41" s="42"/>
      <c r="T41" s="42"/>
      <c r="U41" s="42"/>
      <c r="V41" s="42"/>
      <c r="W41" s="42"/>
      <c r="X41" s="42"/>
      <c r="Y41" s="42"/>
    </row>
    <row r="42" spans="2:25" s="21" customFormat="1" ht="18" customHeight="1">
      <c r="B42" s="317"/>
      <c r="C42" s="84"/>
      <c r="D42" s="88" t="s">
        <v>17</v>
      </c>
      <c r="E42" s="89"/>
      <c r="F42" s="81">
        <v>107.58917037123099</v>
      </c>
      <c r="G42" s="81">
        <v>110.11315893212601</v>
      </c>
      <c r="H42" s="81" t="s">
        <v>44</v>
      </c>
      <c r="I42" s="82">
        <v>107.54251207340899</v>
      </c>
      <c r="J42" s="41"/>
      <c r="K42" s="42"/>
      <c r="L42" s="42"/>
      <c r="M42" s="42"/>
      <c r="N42" s="42"/>
      <c r="O42" s="42"/>
      <c r="P42" s="42"/>
      <c r="Q42" s="42"/>
      <c r="R42" s="42"/>
      <c r="S42" s="42"/>
      <c r="T42" s="42"/>
      <c r="U42" s="42"/>
      <c r="V42" s="42"/>
      <c r="W42" s="42"/>
      <c r="X42" s="42"/>
      <c r="Y42" s="42"/>
    </row>
    <row r="43" spans="1:25" ht="18" customHeight="1">
      <c r="A43" s="18"/>
      <c r="B43" s="317"/>
      <c r="C43" s="322" t="s">
        <v>3</v>
      </c>
      <c r="D43" s="323"/>
      <c r="E43" s="324"/>
      <c r="F43" s="127">
        <v>101.86470183788201</v>
      </c>
      <c r="G43" s="127">
        <v>98.62960654884711</v>
      </c>
      <c r="H43" s="127">
        <v>114.137334102712</v>
      </c>
      <c r="I43" s="95">
        <v>100.157927984838</v>
      </c>
      <c r="J43" s="23"/>
      <c r="K43" s="42"/>
      <c r="L43" s="42"/>
      <c r="M43" s="42"/>
      <c r="N43" s="42"/>
      <c r="O43" s="42"/>
      <c r="P43" s="42"/>
      <c r="Q43" s="42"/>
      <c r="R43" s="42"/>
      <c r="S43" s="42"/>
      <c r="T43" s="42"/>
      <c r="U43" s="42"/>
      <c r="V43" s="42"/>
      <c r="W43" s="42"/>
      <c r="X43" s="42"/>
      <c r="Y43" s="42"/>
    </row>
    <row r="44" spans="1:25" ht="18" customHeight="1">
      <c r="A44" s="18"/>
      <c r="B44" s="318"/>
      <c r="C44" s="325" t="s">
        <v>4</v>
      </c>
      <c r="D44" s="326"/>
      <c r="E44" s="327"/>
      <c r="F44" s="181">
        <v>102.432158540704</v>
      </c>
      <c r="G44" s="269">
        <v>106.485180711697</v>
      </c>
      <c r="H44" s="269">
        <v>107.326050496351</v>
      </c>
      <c r="I44" s="270">
        <v>98.4825041656748</v>
      </c>
      <c r="J44" s="41"/>
      <c r="K44" s="42"/>
      <c r="L44" s="42"/>
      <c r="M44" s="42"/>
      <c r="N44" s="42"/>
      <c r="O44" s="42"/>
      <c r="P44" s="42"/>
      <c r="Q44" s="42"/>
      <c r="R44" s="42"/>
      <c r="S44" s="42"/>
      <c r="T44" s="42"/>
      <c r="U44" s="42"/>
      <c r="V44" s="42"/>
      <c r="W44" s="42"/>
      <c r="X44" s="42"/>
      <c r="Y44" s="42"/>
    </row>
    <row r="45" spans="2:25" s="13" customFormat="1" ht="18" customHeight="1">
      <c r="B45" s="283" t="s">
        <v>5</v>
      </c>
      <c r="C45" s="33" t="s">
        <v>18</v>
      </c>
      <c r="D45" s="33"/>
      <c r="E45" s="115"/>
      <c r="F45" s="160">
        <v>98.1409099508437</v>
      </c>
      <c r="G45" s="271">
        <v>99.0097669532913</v>
      </c>
      <c r="H45" s="271" t="s">
        <v>44</v>
      </c>
      <c r="I45" s="272">
        <v>93.7155004220065</v>
      </c>
      <c r="J45" s="41"/>
      <c r="K45" s="42"/>
      <c r="L45" s="42"/>
      <c r="M45" s="42"/>
      <c r="N45" s="42"/>
      <c r="O45" s="42"/>
      <c r="P45" s="42"/>
      <c r="Q45" s="42"/>
      <c r="R45" s="42"/>
      <c r="S45" s="42"/>
      <c r="T45" s="42"/>
      <c r="U45" s="42"/>
      <c r="V45" s="42"/>
      <c r="W45" s="42"/>
      <c r="X45" s="42"/>
      <c r="Y45" s="42"/>
    </row>
    <row r="46" spans="2:25" s="13" customFormat="1" ht="18" customHeight="1">
      <c r="B46" s="284"/>
      <c r="C46" s="34"/>
      <c r="D46" s="85" t="s">
        <v>13</v>
      </c>
      <c r="E46" s="86"/>
      <c r="F46" s="127">
        <v>96.6138476126965</v>
      </c>
      <c r="G46" s="127">
        <v>97.2602925944712</v>
      </c>
      <c r="H46" s="127">
        <v>103.749023312353</v>
      </c>
      <c r="I46" s="95">
        <v>91.1184093018386</v>
      </c>
      <c r="J46" s="41"/>
      <c r="K46" s="42"/>
      <c r="L46" s="42"/>
      <c r="M46" s="42"/>
      <c r="N46" s="42"/>
      <c r="O46" s="42"/>
      <c r="P46" s="42"/>
      <c r="Q46" s="42"/>
      <c r="R46" s="42"/>
      <c r="S46" s="42"/>
      <c r="T46" s="42"/>
      <c r="U46" s="42"/>
      <c r="V46" s="42"/>
      <c r="W46" s="42"/>
      <c r="X46" s="42"/>
      <c r="Y46" s="42"/>
    </row>
    <row r="47" spans="2:25" s="21" customFormat="1" ht="18" customHeight="1">
      <c r="B47" s="284"/>
      <c r="C47" s="34"/>
      <c r="D47" s="88" t="s">
        <v>19</v>
      </c>
      <c r="E47" s="89"/>
      <c r="F47" s="267">
        <v>135.51129566644101</v>
      </c>
      <c r="G47" s="267">
        <v>107.719311685802</v>
      </c>
      <c r="H47" s="267" t="s">
        <v>44</v>
      </c>
      <c r="I47" s="268">
        <v>110.623493821446</v>
      </c>
      <c r="J47" s="41"/>
      <c r="K47" s="42"/>
      <c r="L47" s="42"/>
      <c r="M47" s="42"/>
      <c r="N47" s="42"/>
      <c r="O47" s="42"/>
      <c r="P47" s="42"/>
      <c r="Q47" s="42"/>
      <c r="R47" s="42"/>
      <c r="S47" s="42"/>
      <c r="T47" s="42"/>
      <c r="U47" s="42"/>
      <c r="V47" s="42"/>
      <c r="W47" s="42"/>
      <c r="X47" s="42"/>
      <c r="Y47" s="42"/>
    </row>
    <row r="48" spans="1:31" ht="18" customHeight="1">
      <c r="A48" s="18"/>
      <c r="B48" s="284"/>
      <c r="C48" s="133" t="s">
        <v>14</v>
      </c>
      <c r="D48" s="134"/>
      <c r="E48" s="135"/>
      <c r="F48" s="127">
        <v>93.50237878327759</v>
      </c>
      <c r="G48" s="127">
        <v>91.1391332681655</v>
      </c>
      <c r="H48" s="127">
        <v>91.9599923062127</v>
      </c>
      <c r="I48" s="95">
        <v>91.4799285125103</v>
      </c>
      <c r="J48" s="41"/>
      <c r="K48" s="42"/>
      <c r="L48" s="42"/>
      <c r="M48" s="42"/>
      <c r="N48" s="42"/>
      <c r="O48" s="42"/>
      <c r="P48" s="42"/>
      <c r="Q48" s="42"/>
      <c r="R48" s="42"/>
      <c r="S48" s="42"/>
      <c r="T48" s="42"/>
      <c r="U48" s="42"/>
      <c r="V48" s="42"/>
      <c r="W48" s="42"/>
      <c r="X48" s="42"/>
      <c r="Y48" s="42"/>
      <c r="Z48" s="16"/>
      <c r="AA48" s="16"/>
      <c r="AB48" s="16"/>
      <c r="AC48" s="16"/>
      <c r="AD48" s="16"/>
      <c r="AE48" s="16"/>
    </row>
    <row r="49" spans="1:31" ht="18" customHeight="1">
      <c r="A49" s="18"/>
      <c r="B49" s="285"/>
      <c r="C49" s="143" t="s">
        <v>15</v>
      </c>
      <c r="D49" s="144"/>
      <c r="E49" s="145"/>
      <c r="F49" s="269">
        <v>103.32719254172899</v>
      </c>
      <c r="G49" s="269">
        <v>106.71335200746901</v>
      </c>
      <c r="H49" s="269">
        <v>112.819908435701</v>
      </c>
      <c r="I49" s="270">
        <v>99.6088888888888</v>
      </c>
      <c r="J49" s="23"/>
      <c r="K49" s="42"/>
      <c r="L49" s="42"/>
      <c r="M49" s="42"/>
      <c r="N49" s="42"/>
      <c r="O49" s="42"/>
      <c r="P49" s="42"/>
      <c r="Q49" s="42"/>
      <c r="R49" s="42"/>
      <c r="S49" s="42"/>
      <c r="T49" s="42"/>
      <c r="U49" s="42"/>
      <c r="V49" s="42"/>
      <c r="W49" s="42"/>
      <c r="X49" s="42"/>
      <c r="Y49" s="42"/>
      <c r="Z49" s="16"/>
      <c r="AA49" s="16"/>
      <c r="AB49" s="16"/>
      <c r="AC49" s="16"/>
      <c r="AD49" s="16"/>
      <c r="AE49" s="16"/>
    </row>
    <row r="50" spans="2:26" s="13" customFormat="1" ht="18" customHeight="1">
      <c r="B50" s="57" t="s">
        <v>128</v>
      </c>
      <c r="C50" s="224"/>
      <c r="D50" s="224"/>
      <c r="E50" s="52"/>
      <c r="F50" s="53"/>
      <c r="G50" s="53"/>
      <c r="H50" s="54"/>
      <c r="I50" s="53"/>
      <c r="J50" s="46"/>
      <c r="K50" s="49"/>
      <c r="L50" s="42"/>
      <c r="M50" s="42"/>
      <c r="N50" s="42"/>
      <c r="O50" s="42"/>
      <c r="P50" s="42"/>
      <c r="Q50" s="42"/>
      <c r="R50" s="42"/>
      <c r="S50" s="42"/>
      <c r="T50" s="42"/>
      <c r="U50" s="42"/>
      <c r="V50" s="42"/>
      <c r="W50" s="42"/>
      <c r="X50" s="42"/>
      <c r="Y50" s="42"/>
      <c r="Z50" s="42"/>
    </row>
    <row r="51" spans="2:26" s="13" customFormat="1" ht="18" customHeight="1">
      <c r="B51" s="57" t="s">
        <v>129</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13" customFormat="1" ht="18" customHeight="1">
      <c r="B52" s="57" t="s">
        <v>130</v>
      </c>
      <c r="C52" s="50"/>
      <c r="D52" s="50"/>
      <c r="E52" s="50"/>
      <c r="F52" s="22"/>
      <c r="G52" s="22"/>
      <c r="H52" s="22"/>
      <c r="I52" s="22"/>
      <c r="J52" s="46"/>
      <c r="K52" s="49"/>
      <c r="L52" s="42"/>
      <c r="M52" s="42"/>
      <c r="N52" s="42"/>
      <c r="O52" s="42"/>
      <c r="P52" s="42"/>
      <c r="Q52" s="42"/>
      <c r="R52" s="42"/>
      <c r="S52" s="42"/>
      <c r="T52" s="42"/>
      <c r="U52" s="42"/>
      <c r="V52" s="42"/>
      <c r="W52" s="42"/>
      <c r="X52" s="42"/>
      <c r="Y52" s="42"/>
      <c r="Z52" s="42"/>
    </row>
    <row r="53" spans="2:26" s="21" customFormat="1" ht="18" customHeight="1">
      <c r="B53" s="57" t="s">
        <v>78</v>
      </c>
      <c r="C53" s="50"/>
      <c r="D53" s="50"/>
      <c r="E53" s="50"/>
      <c r="F53" s="22"/>
      <c r="G53" s="22"/>
      <c r="H53" s="51"/>
      <c r="I53" s="22"/>
      <c r="J53" s="46"/>
      <c r="K53" s="49"/>
      <c r="L53" s="42"/>
      <c r="M53" s="42"/>
      <c r="N53" s="42"/>
      <c r="O53" s="42"/>
      <c r="P53" s="42"/>
      <c r="Q53" s="42"/>
      <c r="R53" s="42"/>
      <c r="S53" s="42"/>
      <c r="T53" s="42"/>
      <c r="U53" s="42"/>
      <c r="V53" s="42"/>
      <c r="W53" s="42"/>
      <c r="X53" s="42"/>
      <c r="Y53" s="42"/>
      <c r="Z53" s="42"/>
    </row>
    <row r="54" spans="1:32" ht="18" customHeight="1">
      <c r="A54" s="18"/>
      <c r="B54" s="50" t="s">
        <v>79</v>
      </c>
      <c r="C54" s="50"/>
      <c r="D54" s="50"/>
      <c r="E54" s="43"/>
      <c r="F54" s="22"/>
      <c r="G54" s="22"/>
      <c r="H54" s="22"/>
      <c r="I54" s="22"/>
      <c r="J54" s="46"/>
      <c r="K54" s="49"/>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39"/>
      <c r="C55" s="37"/>
      <c r="D55" s="38"/>
      <c r="E55" s="38"/>
      <c r="F55" s="22"/>
      <c r="G55" s="22"/>
      <c r="H55" s="22"/>
      <c r="I55" s="22"/>
      <c r="J55" s="47"/>
      <c r="K55" s="48"/>
      <c r="L55" s="42"/>
      <c r="M55" s="42"/>
      <c r="N55" s="42"/>
      <c r="O55" s="42"/>
      <c r="P55" s="42"/>
      <c r="Q55" s="42"/>
      <c r="R55" s="42"/>
      <c r="S55" s="42"/>
      <c r="T55" s="42"/>
      <c r="U55" s="42"/>
      <c r="V55" s="42"/>
      <c r="W55" s="42"/>
      <c r="X55" s="42"/>
      <c r="Y55" s="42"/>
      <c r="Z55" s="42"/>
      <c r="AA55" s="16"/>
      <c r="AB55" s="16"/>
      <c r="AC55" s="16"/>
      <c r="AD55" s="16"/>
      <c r="AE55" s="16"/>
      <c r="AF55" s="16"/>
    </row>
    <row r="56" spans="1:32" ht="18" customHeight="1">
      <c r="A56" s="18"/>
      <c r="B56" s="59"/>
      <c r="C56" s="59"/>
      <c r="D56" s="59"/>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B57" s="3" t="s">
        <v>131</v>
      </c>
      <c r="C57" s="3" t="s">
        <v>54</v>
      </c>
      <c r="E57" s="63"/>
      <c r="F57" s="58"/>
      <c r="G57" s="58"/>
      <c r="H57" s="58"/>
      <c r="I57" s="58"/>
      <c r="J57" s="58"/>
      <c r="K57" s="58"/>
      <c r="L57" s="58"/>
      <c r="M57" s="58"/>
      <c r="N57" s="58"/>
      <c r="O57" s="58"/>
      <c r="P57" s="58"/>
      <c r="Q57" s="58"/>
      <c r="R57" s="58"/>
      <c r="S57" s="58"/>
      <c r="T57" s="58"/>
      <c r="U57" s="58"/>
      <c r="V57" s="58"/>
      <c r="W57" s="58"/>
      <c r="X57" s="58"/>
      <c r="Y57" s="58"/>
      <c r="AA57" s="58"/>
      <c r="AB57" s="16"/>
      <c r="AC57" s="16"/>
      <c r="AD57" s="16"/>
      <c r="AE57" s="16"/>
      <c r="AF57" s="16"/>
    </row>
    <row r="58" spans="1:32" ht="18" customHeight="1">
      <c r="A58" s="18"/>
      <c r="C58" s="40" t="s">
        <v>247</v>
      </c>
      <c r="D58" s="275"/>
      <c r="E58" s="275"/>
      <c r="F58" s="275"/>
      <c r="G58" s="275"/>
      <c r="H58" s="275"/>
      <c r="I58" s="276"/>
      <c r="J58" s="276"/>
      <c r="K58" s="276"/>
      <c r="L58" s="276"/>
      <c r="M58" s="276"/>
      <c r="P58" s="42"/>
      <c r="Q58" s="42"/>
      <c r="R58" s="42"/>
      <c r="S58" s="42"/>
      <c r="T58" s="42"/>
      <c r="U58" s="42"/>
      <c r="V58" s="42"/>
      <c r="W58" s="42"/>
      <c r="X58" s="42"/>
      <c r="Y58" s="42"/>
      <c r="Z58" s="42"/>
      <c r="AA58" s="16"/>
      <c r="AB58" s="16"/>
      <c r="AC58" s="16"/>
      <c r="AD58" s="16"/>
      <c r="AE58" s="16"/>
      <c r="AF58" s="16"/>
    </row>
    <row r="59" spans="1:32" ht="18" customHeight="1">
      <c r="A59" s="18"/>
      <c r="B59" s="44"/>
      <c r="C59" s="40" t="s">
        <v>233</v>
      </c>
      <c r="D59" s="275"/>
      <c r="E59" s="275"/>
      <c r="F59" s="275"/>
      <c r="G59" s="275"/>
      <c r="H59" s="275"/>
      <c r="I59" s="276"/>
      <c r="J59" s="276"/>
      <c r="K59" s="276"/>
      <c r="L59" s="276"/>
      <c r="M59" s="276"/>
      <c r="P59" s="42"/>
      <c r="Q59" s="42"/>
      <c r="R59" s="42"/>
      <c r="S59" s="42"/>
      <c r="T59" s="42"/>
      <c r="U59" s="42"/>
      <c r="V59" s="42"/>
      <c r="W59" s="42"/>
      <c r="X59" s="42"/>
      <c r="Y59" s="42"/>
      <c r="Z59" s="42"/>
      <c r="AA59" s="16"/>
      <c r="AB59" s="16"/>
      <c r="AC59" s="16"/>
      <c r="AD59" s="16"/>
      <c r="AE59" s="16"/>
      <c r="AF59" s="16"/>
    </row>
    <row r="60" spans="1:32" ht="18" customHeight="1">
      <c r="A60" s="18"/>
      <c r="B60" s="44"/>
      <c r="C60" s="40" t="s">
        <v>235</v>
      </c>
      <c r="D60" s="275"/>
      <c r="E60" s="275"/>
      <c r="F60" s="275"/>
      <c r="G60" s="275"/>
      <c r="H60" s="275"/>
      <c r="I60" s="276"/>
      <c r="J60" s="276"/>
      <c r="K60" s="276"/>
      <c r="L60" s="276"/>
      <c r="M60" s="276"/>
      <c r="P60" s="42"/>
      <c r="Q60" s="42"/>
      <c r="R60" s="42"/>
      <c r="S60" s="42"/>
      <c r="T60" s="42"/>
      <c r="U60" s="42"/>
      <c r="V60" s="42"/>
      <c r="W60" s="42"/>
      <c r="X60" s="42"/>
      <c r="Y60" s="42"/>
      <c r="Z60" s="42"/>
      <c r="AA60" s="16"/>
      <c r="AB60" s="16"/>
      <c r="AC60" s="16"/>
      <c r="AD60" s="16"/>
      <c r="AE60" s="16"/>
      <c r="AF60" s="16"/>
    </row>
    <row r="61" spans="1:32" ht="18" customHeight="1">
      <c r="A61" s="18"/>
      <c r="B61" s="44"/>
      <c r="C61" s="277"/>
      <c r="D61" s="275"/>
      <c r="E61" s="275"/>
      <c r="F61" s="275"/>
      <c r="G61" s="275"/>
      <c r="H61" s="275"/>
      <c r="I61" s="276"/>
      <c r="J61" s="276"/>
      <c r="K61" s="276"/>
      <c r="L61" s="276"/>
      <c r="M61" s="276"/>
      <c r="P61" s="42"/>
      <c r="Q61" s="42"/>
      <c r="R61" s="42"/>
      <c r="S61" s="42"/>
      <c r="T61" s="42"/>
      <c r="U61" s="42"/>
      <c r="V61" s="42"/>
      <c r="W61" s="42"/>
      <c r="X61" s="42"/>
      <c r="Y61" s="42"/>
      <c r="Z61" s="42"/>
      <c r="AA61" s="16"/>
      <c r="AB61" s="16"/>
      <c r="AC61" s="16"/>
      <c r="AD61" s="16"/>
      <c r="AE61" s="16"/>
      <c r="AF61" s="16"/>
    </row>
    <row r="62" spans="1:32" ht="18" customHeight="1">
      <c r="A62" s="18"/>
      <c r="B62" s="44"/>
      <c r="C62" s="3" t="s">
        <v>55</v>
      </c>
      <c r="D62" s="275"/>
      <c r="E62" s="275"/>
      <c r="F62" s="275"/>
      <c r="G62" s="275"/>
      <c r="H62" s="275"/>
      <c r="I62" s="276"/>
      <c r="J62" s="276"/>
      <c r="K62" s="276"/>
      <c r="L62" s="276"/>
      <c r="M62" s="276"/>
      <c r="P62" s="42"/>
      <c r="Q62" s="42"/>
      <c r="R62" s="42"/>
      <c r="S62" s="42"/>
      <c r="T62" s="42"/>
      <c r="U62" s="42"/>
      <c r="V62" s="42"/>
      <c r="W62" s="42"/>
      <c r="X62" s="42"/>
      <c r="Y62" s="42"/>
      <c r="Z62" s="42"/>
      <c r="AA62" s="16"/>
      <c r="AB62" s="16"/>
      <c r="AC62" s="16"/>
      <c r="AD62" s="16"/>
      <c r="AE62" s="16"/>
      <c r="AF62" s="16"/>
    </row>
    <row r="63" spans="1:32" ht="18" customHeight="1">
      <c r="A63" s="18"/>
      <c r="B63" s="44"/>
      <c r="C63" s="7" t="s">
        <v>234</v>
      </c>
      <c r="D63" s="275"/>
      <c r="E63" s="275"/>
      <c r="F63" s="275"/>
      <c r="G63" s="275"/>
      <c r="H63" s="275"/>
      <c r="I63" s="276"/>
      <c r="J63" s="276"/>
      <c r="K63" s="276"/>
      <c r="L63" s="277"/>
      <c r="M63" s="40" t="s">
        <v>236</v>
      </c>
      <c r="P63" s="42"/>
      <c r="Q63" s="42"/>
      <c r="R63" s="42"/>
      <c r="S63" s="42"/>
      <c r="T63" s="42"/>
      <c r="U63" s="42"/>
      <c r="V63" s="42"/>
      <c r="W63" s="42"/>
      <c r="X63" s="42"/>
      <c r="Y63" s="42"/>
      <c r="Z63" s="42"/>
      <c r="AA63" s="16"/>
      <c r="AB63" s="16"/>
      <c r="AC63" s="16"/>
      <c r="AD63" s="16"/>
      <c r="AE63" s="16"/>
      <c r="AF63" s="16"/>
    </row>
    <row r="64" spans="1:32" ht="18" customHeight="1">
      <c r="A64" s="18"/>
      <c r="B64" s="44"/>
      <c r="D64" s="45"/>
      <c r="E64" s="7"/>
      <c r="F64" s="22"/>
      <c r="G64" s="22"/>
      <c r="H64" s="22"/>
      <c r="I64" s="22"/>
      <c r="J64" s="22"/>
      <c r="K64" s="42"/>
      <c r="L64" s="42"/>
      <c r="M64" s="42"/>
      <c r="N64" s="40"/>
      <c r="O64" s="42"/>
      <c r="P64" s="42"/>
      <c r="Q64" s="42"/>
      <c r="R64" s="42"/>
      <c r="S64" s="42"/>
      <c r="T64" s="42"/>
      <c r="U64" s="42"/>
      <c r="V64" s="42"/>
      <c r="W64" s="42"/>
      <c r="X64" s="42"/>
      <c r="Y64" s="42"/>
      <c r="Z64" s="42"/>
      <c r="AA64" s="16"/>
      <c r="AB64" s="16"/>
      <c r="AC64" s="16"/>
      <c r="AD64" s="16"/>
      <c r="AE64" s="16"/>
      <c r="AF64" s="16"/>
    </row>
    <row r="65" spans="1:32" ht="18" customHeight="1">
      <c r="A65" s="18"/>
      <c r="B65" s="44"/>
      <c r="D65" s="45"/>
      <c r="E65" s="7"/>
      <c r="F65" s="22"/>
      <c r="G65" s="22"/>
      <c r="H65" s="22"/>
      <c r="I65" s="22"/>
      <c r="J65" s="22"/>
      <c r="K65" s="42"/>
      <c r="L65" s="42"/>
      <c r="M65" s="42"/>
      <c r="N65" s="40"/>
      <c r="O65" s="42"/>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3" t="s">
        <v>229</v>
      </c>
      <c r="C72" s="3" t="s">
        <v>56</v>
      </c>
      <c r="E72" s="7"/>
      <c r="F72" s="22"/>
      <c r="G72" s="22"/>
      <c r="H72" s="22"/>
      <c r="I72" s="22"/>
      <c r="J72" s="22"/>
      <c r="K72" s="42"/>
      <c r="L72" s="42"/>
      <c r="M72" s="42"/>
      <c r="N72" s="42"/>
      <c r="O72" s="42"/>
      <c r="P72" s="42"/>
      <c r="Q72" s="42"/>
      <c r="R72" s="42"/>
      <c r="S72" s="42"/>
      <c r="T72" s="42"/>
      <c r="U72" s="64"/>
      <c r="V72" s="42"/>
      <c r="W72" s="42"/>
      <c r="X72" s="42"/>
      <c r="Y72" s="42"/>
      <c r="Z72" s="42"/>
      <c r="AA72" s="16"/>
      <c r="AB72" s="16"/>
      <c r="AC72" s="16"/>
      <c r="AD72" s="16"/>
      <c r="AE72" s="16"/>
      <c r="AF72" s="16"/>
    </row>
    <row r="73" spans="1:32" ht="18" customHeight="1">
      <c r="A73" s="18"/>
      <c r="C73" s="20" t="s">
        <v>231</v>
      </c>
      <c r="D73" s="22"/>
      <c r="E73" s="22"/>
      <c r="F73" s="22"/>
      <c r="G73" s="22"/>
      <c r="J73" s="22"/>
      <c r="K73" s="42"/>
      <c r="L73" s="42"/>
      <c r="M73" s="42"/>
      <c r="N73" s="42"/>
      <c r="O73" s="42"/>
      <c r="P73" s="42"/>
      <c r="Q73" s="42"/>
      <c r="R73" s="42"/>
      <c r="S73" s="42"/>
      <c r="T73" s="42"/>
      <c r="U73" s="42"/>
      <c r="V73" s="42"/>
      <c r="W73" s="42"/>
      <c r="X73" s="42"/>
      <c r="Y73" s="42"/>
      <c r="Z73" s="42"/>
      <c r="AA73" s="16"/>
      <c r="AB73" s="16"/>
      <c r="AC73" s="16"/>
      <c r="AD73" s="16"/>
      <c r="AE73" s="16"/>
      <c r="AF73" s="16"/>
    </row>
    <row r="74" spans="1:32" ht="18" customHeight="1" hidden="1">
      <c r="A74" s="18"/>
      <c r="B74" s="19"/>
      <c r="C74" s="20" t="s">
        <v>102</v>
      </c>
      <c r="D74" s="22"/>
      <c r="E74" s="22"/>
      <c r="F74" s="22"/>
      <c r="G74" s="22"/>
      <c r="J74" s="22"/>
      <c r="K74" s="42"/>
      <c r="L74" s="42"/>
      <c r="M74" s="42"/>
      <c r="N74" s="42"/>
      <c r="O74" s="42"/>
      <c r="P74" s="42"/>
      <c r="Q74" s="42"/>
      <c r="R74" s="42"/>
      <c r="S74" s="42"/>
      <c r="T74" s="42"/>
      <c r="U74" s="42"/>
      <c r="V74" s="42"/>
      <c r="W74" s="42"/>
      <c r="X74" s="42"/>
      <c r="Y74" s="42"/>
      <c r="Z74" s="42"/>
      <c r="AA74" s="16"/>
      <c r="AB74" s="16"/>
      <c r="AC74" s="16"/>
      <c r="AD74" s="16"/>
      <c r="AE74" s="16"/>
      <c r="AF74" s="16"/>
    </row>
    <row r="75" spans="1:32" ht="18" customHeight="1">
      <c r="A75" s="18"/>
      <c r="C75" s="20" t="s">
        <v>160</v>
      </c>
      <c r="D75" s="22"/>
      <c r="E75" s="22"/>
      <c r="F75" s="22"/>
      <c r="G75" s="22"/>
      <c r="J75" s="22"/>
      <c r="K75" s="42"/>
      <c r="L75" s="42"/>
      <c r="M75" s="42"/>
      <c r="N75" s="42"/>
      <c r="O75" s="42"/>
      <c r="P75" s="42"/>
      <c r="Q75" s="42"/>
      <c r="R75" s="42"/>
      <c r="S75" s="42"/>
      <c r="T75" s="42"/>
      <c r="U75" s="42"/>
      <c r="V75" s="42"/>
      <c r="W75" s="42"/>
      <c r="X75" s="42"/>
      <c r="Y75" s="42"/>
      <c r="Z75" s="42"/>
      <c r="AA75" s="16"/>
      <c r="AB75" s="16"/>
      <c r="AC75" s="16"/>
      <c r="AD75" s="16"/>
      <c r="AE75" s="16"/>
      <c r="AF75" s="16"/>
    </row>
    <row r="76" spans="1:32" ht="18" customHeight="1">
      <c r="A76" s="18"/>
      <c r="C76" s="20" t="s">
        <v>140</v>
      </c>
      <c r="D76" s="22"/>
      <c r="E76" s="22"/>
      <c r="F76" s="22"/>
      <c r="G76" s="22"/>
      <c r="J76" s="22"/>
      <c r="K76" s="42"/>
      <c r="L76" s="42"/>
      <c r="M76" s="42"/>
      <c r="N76" s="42"/>
      <c r="O76" s="42"/>
      <c r="P76" s="42"/>
      <c r="Q76" s="42"/>
      <c r="R76" s="42"/>
      <c r="S76" s="42"/>
      <c r="T76" s="42"/>
      <c r="U76" s="42"/>
      <c r="V76" s="42"/>
      <c r="W76" s="42"/>
      <c r="X76" s="42"/>
      <c r="Y76" s="42"/>
      <c r="Z76" s="42"/>
      <c r="AA76" s="16"/>
      <c r="AB76" s="16"/>
      <c r="AC76" s="16"/>
      <c r="AD76" s="16"/>
      <c r="AE76" s="16"/>
      <c r="AF76" s="16"/>
    </row>
    <row r="77" ht="18" customHeight="1"/>
    <row r="78" spans="1:32" ht="18" customHeight="1">
      <c r="A78" s="18"/>
      <c r="B78" s="13" t="s">
        <v>58</v>
      </c>
      <c r="W78" s="17"/>
      <c r="Y78" s="11" t="s">
        <v>0</v>
      </c>
      <c r="AA78" s="62"/>
      <c r="AB78" s="16"/>
      <c r="AC78" s="16"/>
      <c r="AD78" s="16"/>
      <c r="AE78" s="16"/>
      <c r="AF78" s="16"/>
    </row>
    <row r="79" spans="1:32" ht="18" customHeight="1">
      <c r="A79" s="18"/>
      <c r="B79" s="225"/>
      <c r="C79" s="226"/>
      <c r="D79" s="226"/>
      <c r="E79" s="227"/>
      <c r="F79" s="228" t="s">
        <v>65</v>
      </c>
      <c r="G79" s="229" t="s">
        <v>66</v>
      </c>
      <c r="H79" s="229" t="s">
        <v>67</v>
      </c>
      <c r="I79" s="229" t="s">
        <v>68</v>
      </c>
      <c r="J79" s="229" t="s">
        <v>69</v>
      </c>
      <c r="K79" s="229" t="s">
        <v>70</v>
      </c>
      <c r="L79" s="229" t="s">
        <v>31</v>
      </c>
      <c r="M79" s="229" t="s">
        <v>32</v>
      </c>
      <c r="N79" s="229" t="s">
        <v>33</v>
      </c>
      <c r="O79" s="229" t="s">
        <v>71</v>
      </c>
      <c r="P79" s="229" t="s">
        <v>72</v>
      </c>
      <c r="Q79" s="230" t="s">
        <v>73</v>
      </c>
      <c r="R79" s="231" t="str">
        <f>R11</f>
        <v>10月まで</v>
      </c>
      <c r="S79" s="232" t="s">
        <v>74</v>
      </c>
      <c r="T79" s="233" t="s">
        <v>75</v>
      </c>
      <c r="U79" s="233" t="s">
        <v>76</v>
      </c>
      <c r="V79" s="234" t="s">
        <v>77</v>
      </c>
      <c r="W79" s="232" t="s">
        <v>37</v>
      </c>
      <c r="X79" s="235" t="s">
        <v>38</v>
      </c>
      <c r="Y79" s="236" t="s">
        <v>39</v>
      </c>
      <c r="AA79" s="56"/>
      <c r="AB79" s="16"/>
      <c r="AC79" s="16"/>
      <c r="AD79" s="16"/>
      <c r="AE79" s="16"/>
      <c r="AF79" s="16"/>
    </row>
    <row r="80" spans="1:32" ht="18" customHeight="1">
      <c r="A80" s="18"/>
      <c r="B80" s="286" t="s">
        <v>59</v>
      </c>
      <c r="C80" s="287"/>
      <c r="D80" s="288"/>
      <c r="E80" s="237" t="s">
        <v>60</v>
      </c>
      <c r="F80" s="238">
        <v>102.2</v>
      </c>
      <c r="G80" s="239">
        <v>104.9</v>
      </c>
      <c r="H80" s="239">
        <v>102.6</v>
      </c>
      <c r="I80" s="239">
        <v>111</v>
      </c>
      <c r="J80" s="239">
        <v>102.4</v>
      </c>
      <c r="K80" s="239">
        <v>95</v>
      </c>
      <c r="L80" s="239">
        <v>109.5</v>
      </c>
      <c r="M80" s="239">
        <v>107.3</v>
      </c>
      <c r="N80" s="239">
        <v>111.7</v>
      </c>
      <c r="O80" s="239">
        <v>108.7</v>
      </c>
      <c r="P80" s="239">
        <v>109.7</v>
      </c>
      <c r="Q80" s="240">
        <v>83</v>
      </c>
      <c r="R80" s="241">
        <v>104.2</v>
      </c>
      <c r="S80" s="242">
        <v>103.3</v>
      </c>
      <c r="T80" s="239">
        <v>103</v>
      </c>
      <c r="U80" s="239">
        <v>109.6</v>
      </c>
      <c r="V80" s="240">
        <v>100.4</v>
      </c>
      <c r="W80" s="241">
        <v>103.2</v>
      </c>
      <c r="X80" s="243">
        <v>105.2</v>
      </c>
      <c r="Y80" s="243">
        <v>104.3</v>
      </c>
      <c r="AA80" s="58"/>
      <c r="AB80" s="16"/>
      <c r="AC80" s="16"/>
      <c r="AD80" s="16"/>
      <c r="AE80" s="16"/>
      <c r="AF80" s="16"/>
    </row>
    <row r="81" spans="1:32" ht="18" customHeight="1">
      <c r="A81" s="18"/>
      <c r="B81" s="289"/>
      <c r="C81" s="290"/>
      <c r="D81" s="291"/>
      <c r="E81" s="244" t="s">
        <v>96</v>
      </c>
      <c r="F81" s="245">
        <v>119.1</v>
      </c>
      <c r="G81" s="246">
        <v>108.1</v>
      </c>
      <c r="H81" s="246">
        <v>114.4</v>
      </c>
      <c r="I81" s="246">
        <v>100</v>
      </c>
      <c r="J81" s="246">
        <v>107.8</v>
      </c>
      <c r="K81" s="246">
        <v>107.5</v>
      </c>
      <c r="L81" s="246">
        <v>109.8</v>
      </c>
      <c r="M81" s="246">
        <v>105.4</v>
      </c>
      <c r="N81" s="246">
        <v>110.6</v>
      </c>
      <c r="O81" s="246">
        <v>102.7</v>
      </c>
      <c r="P81" s="246">
        <v>101.5</v>
      </c>
      <c r="Q81" s="99">
        <v>129.9</v>
      </c>
      <c r="R81" s="247">
        <v>109.3</v>
      </c>
      <c r="S81" s="245">
        <v>113.6</v>
      </c>
      <c r="T81" s="246">
        <v>104.5</v>
      </c>
      <c r="U81" s="246">
        <v>108.7</v>
      </c>
      <c r="V81" s="99">
        <v>109.9</v>
      </c>
      <c r="W81" s="248">
        <v>109.2</v>
      </c>
      <c r="X81" s="249">
        <v>109.2</v>
      </c>
      <c r="Y81" s="249">
        <v>109.2</v>
      </c>
      <c r="AA81" s="58"/>
      <c r="AB81" s="16"/>
      <c r="AC81" s="16"/>
      <c r="AD81" s="16"/>
      <c r="AE81" s="16"/>
      <c r="AF81" s="16"/>
    </row>
    <row r="82" spans="1:32" ht="18" customHeight="1">
      <c r="A82" s="18"/>
      <c r="B82" s="292"/>
      <c r="C82" s="293"/>
      <c r="D82" s="294"/>
      <c r="E82" s="250" t="s">
        <v>133</v>
      </c>
      <c r="F82" s="251">
        <v>100.54879056493</v>
      </c>
      <c r="G82" s="252">
        <v>101.66476865735301</v>
      </c>
      <c r="H82" s="252">
        <v>95.0297744594115</v>
      </c>
      <c r="I82" s="252">
        <v>110.97742540634098</v>
      </c>
      <c r="J82" s="252">
        <v>103.805009561857</v>
      </c>
      <c r="K82" s="252">
        <v>97.6835650304038</v>
      </c>
      <c r="L82" s="252">
        <v>99.2819057164288</v>
      </c>
      <c r="M82" s="252">
        <v>108.91396119593699</v>
      </c>
      <c r="N82" s="252">
        <v>102.569779232151</v>
      </c>
      <c r="O82" s="252">
        <v>104.171647660169</v>
      </c>
      <c r="P82" s="252">
        <v>99.8926512312967</v>
      </c>
      <c r="Q82" s="253">
        <v>112.851637127211</v>
      </c>
      <c r="R82" s="254">
        <v>101.2</v>
      </c>
      <c r="S82" s="251">
        <v>98.993552325019</v>
      </c>
      <c r="T82" s="252">
        <v>104.558289150116</v>
      </c>
      <c r="U82" s="252">
        <v>103.665918437137</v>
      </c>
      <c r="V82" s="253">
        <v>106.056953083653</v>
      </c>
      <c r="W82" s="254">
        <v>101.587112652147</v>
      </c>
      <c r="X82" s="255">
        <v>104.769435281032</v>
      </c>
      <c r="Y82" s="255">
        <v>103.37227185588699</v>
      </c>
      <c r="AA82" s="58"/>
      <c r="AB82" s="16"/>
      <c r="AC82" s="16"/>
      <c r="AD82" s="16"/>
      <c r="AE82" s="16"/>
      <c r="AF82" s="16"/>
    </row>
    <row r="83" spans="1:32" ht="18" customHeight="1">
      <c r="A83" s="18"/>
      <c r="B83" s="295" t="s">
        <v>61</v>
      </c>
      <c r="C83" s="296"/>
      <c r="D83" s="297"/>
      <c r="E83" s="237" t="s">
        <v>60</v>
      </c>
      <c r="F83" s="245">
        <v>101.1</v>
      </c>
      <c r="G83" s="246">
        <v>105</v>
      </c>
      <c r="H83" s="246">
        <v>100.8</v>
      </c>
      <c r="I83" s="246">
        <v>107.8</v>
      </c>
      <c r="J83" s="246">
        <v>100.7</v>
      </c>
      <c r="K83" s="246">
        <v>93.7</v>
      </c>
      <c r="L83" s="246">
        <v>107.3</v>
      </c>
      <c r="M83" s="246">
        <v>105</v>
      </c>
      <c r="N83" s="246">
        <v>107.5</v>
      </c>
      <c r="O83" s="246">
        <v>106.2</v>
      </c>
      <c r="P83" s="246">
        <v>107</v>
      </c>
      <c r="Q83" s="99">
        <v>81.9</v>
      </c>
      <c r="R83" s="256">
        <v>102.5</v>
      </c>
      <c r="S83" s="257">
        <v>102.3</v>
      </c>
      <c r="T83" s="258">
        <v>100.9</v>
      </c>
      <c r="U83" s="258">
        <v>106.6</v>
      </c>
      <c r="V83" s="259">
        <v>98.2</v>
      </c>
      <c r="W83" s="248">
        <v>101.6</v>
      </c>
      <c r="X83" s="249">
        <v>102.7</v>
      </c>
      <c r="Y83" s="249">
        <v>102.2</v>
      </c>
      <c r="AA83" s="58"/>
      <c r="AB83" s="16"/>
      <c r="AC83" s="16"/>
      <c r="AD83" s="16"/>
      <c r="AE83" s="16"/>
      <c r="AF83" s="16"/>
    </row>
    <row r="84" spans="1:32" ht="18" customHeight="1">
      <c r="A84" s="18"/>
      <c r="B84" s="298"/>
      <c r="C84" s="299"/>
      <c r="D84" s="300"/>
      <c r="E84" s="244" t="s">
        <v>96</v>
      </c>
      <c r="F84" s="93">
        <v>115.3</v>
      </c>
      <c r="G84" s="260">
        <v>105</v>
      </c>
      <c r="H84" s="260">
        <v>111.6</v>
      </c>
      <c r="I84" s="260">
        <v>98.5</v>
      </c>
      <c r="J84" s="260">
        <v>105.1</v>
      </c>
      <c r="K84" s="260">
        <v>103</v>
      </c>
      <c r="L84" s="260">
        <v>106.2</v>
      </c>
      <c r="M84" s="260">
        <v>100.2</v>
      </c>
      <c r="N84" s="260">
        <v>108.8</v>
      </c>
      <c r="O84" s="260">
        <v>99.4</v>
      </c>
      <c r="P84" s="260">
        <v>97.2</v>
      </c>
      <c r="Q84" s="91">
        <v>128.2</v>
      </c>
      <c r="R84" s="247">
        <v>106.2</v>
      </c>
      <c r="S84" s="261">
        <v>110.4</v>
      </c>
      <c r="T84" s="260">
        <v>101.7</v>
      </c>
      <c r="U84" s="260">
        <v>105.2</v>
      </c>
      <c r="V84" s="91">
        <v>106.9</v>
      </c>
      <c r="W84" s="247">
        <v>106.2</v>
      </c>
      <c r="X84" s="262">
        <v>106</v>
      </c>
      <c r="Y84" s="262">
        <v>106.1</v>
      </c>
      <c r="AA84" s="58"/>
      <c r="AB84" s="16"/>
      <c r="AC84" s="16"/>
      <c r="AD84" s="16"/>
      <c r="AE84" s="16"/>
      <c r="AF84" s="16"/>
    </row>
    <row r="85" spans="1:32" ht="18" customHeight="1">
      <c r="A85" s="18"/>
      <c r="B85" s="301"/>
      <c r="C85" s="302"/>
      <c r="D85" s="303"/>
      <c r="E85" s="250" t="s">
        <v>134</v>
      </c>
      <c r="F85" s="251">
        <v>99.3395160468668</v>
      </c>
      <c r="G85" s="252">
        <v>99.5956524529272</v>
      </c>
      <c r="H85" s="252">
        <v>95.9099156020984</v>
      </c>
      <c r="I85" s="252">
        <v>107.736310895498</v>
      </c>
      <c r="J85" s="252">
        <v>102.24867733217499</v>
      </c>
      <c r="K85" s="252">
        <v>97.0202536883553</v>
      </c>
      <c r="L85" s="252">
        <v>98.4060507250621</v>
      </c>
      <c r="M85" s="252">
        <v>107.418273937314</v>
      </c>
      <c r="N85" s="252">
        <v>101.73693499833301</v>
      </c>
      <c r="O85" s="252">
        <v>104.146975056576</v>
      </c>
      <c r="P85" s="252">
        <v>101.580222413246</v>
      </c>
      <c r="Q85" s="253">
        <v>112.74713810206201</v>
      </c>
      <c r="R85" s="254">
        <v>100</v>
      </c>
      <c r="S85" s="251">
        <v>98.25124828304041</v>
      </c>
      <c r="T85" s="252">
        <v>102.673321556772</v>
      </c>
      <c r="U85" s="252">
        <v>102.59259434970001</v>
      </c>
      <c r="V85" s="253">
        <v>106.476110125313</v>
      </c>
      <c r="W85" s="254">
        <v>100.30172791341201</v>
      </c>
      <c r="X85" s="255">
        <v>104.369756856894</v>
      </c>
      <c r="Y85" s="255">
        <v>102.569426105942</v>
      </c>
      <c r="AA85" s="58"/>
      <c r="AB85" s="16"/>
      <c r="AC85" s="16"/>
      <c r="AD85" s="16"/>
      <c r="AE85" s="16"/>
      <c r="AF85" s="16"/>
    </row>
    <row r="86" spans="1:32" ht="18" customHeight="1">
      <c r="A86" s="18"/>
      <c r="B86" s="304" t="s">
        <v>62</v>
      </c>
      <c r="C86" s="305"/>
      <c r="D86" s="306"/>
      <c r="E86" s="237" t="s">
        <v>60</v>
      </c>
      <c r="F86" s="263">
        <v>114.5</v>
      </c>
      <c r="G86" s="239">
        <v>104.7</v>
      </c>
      <c r="H86" s="239">
        <v>117.8</v>
      </c>
      <c r="I86" s="239">
        <v>137.8</v>
      </c>
      <c r="J86" s="239">
        <v>115.8</v>
      </c>
      <c r="K86" s="239">
        <v>108.2</v>
      </c>
      <c r="L86" s="239">
        <v>128.6</v>
      </c>
      <c r="M86" s="239">
        <v>126.4</v>
      </c>
      <c r="N86" s="239">
        <v>148.7</v>
      </c>
      <c r="O86" s="239">
        <v>121.8</v>
      </c>
      <c r="P86" s="239">
        <v>127.5</v>
      </c>
      <c r="Q86" s="240">
        <v>91.3</v>
      </c>
      <c r="R86" s="241">
        <v>119.3</v>
      </c>
      <c r="S86" s="242">
        <v>112.7</v>
      </c>
      <c r="T86" s="239">
        <v>121.9</v>
      </c>
      <c r="U86" s="239">
        <v>135.1</v>
      </c>
      <c r="V86" s="240">
        <v>114.4</v>
      </c>
      <c r="W86" s="241">
        <v>117.3</v>
      </c>
      <c r="X86" s="243">
        <v>123.8</v>
      </c>
      <c r="Y86" s="243">
        <v>121.2</v>
      </c>
      <c r="AA86" s="58"/>
      <c r="AB86" s="16"/>
      <c r="AC86" s="16"/>
      <c r="AD86" s="16"/>
      <c r="AE86" s="16"/>
      <c r="AF86" s="16"/>
    </row>
    <row r="87" spans="1:32" ht="18" customHeight="1">
      <c r="A87" s="18"/>
      <c r="B87" s="307"/>
      <c r="C87" s="308"/>
      <c r="D87" s="309"/>
      <c r="E87" s="244" t="s">
        <v>96</v>
      </c>
      <c r="F87" s="101">
        <v>152.1</v>
      </c>
      <c r="G87" s="246">
        <v>140.5</v>
      </c>
      <c r="H87" s="246">
        <v>133.5</v>
      </c>
      <c r="I87" s="246">
        <v>110.8</v>
      </c>
      <c r="J87" s="246">
        <v>127.1</v>
      </c>
      <c r="K87" s="246">
        <v>143.7</v>
      </c>
      <c r="L87" s="246">
        <v>135.8</v>
      </c>
      <c r="M87" s="246">
        <v>145.5</v>
      </c>
      <c r="N87" s="246">
        <v>123.7</v>
      </c>
      <c r="O87" s="246">
        <v>122.4</v>
      </c>
      <c r="P87" s="246">
        <v>129.3</v>
      </c>
      <c r="Q87" s="99">
        <v>142.3</v>
      </c>
      <c r="R87" s="247">
        <v>133.6</v>
      </c>
      <c r="S87" s="264">
        <v>141.1</v>
      </c>
      <c r="T87" s="246">
        <v>125.5</v>
      </c>
      <c r="U87" s="246">
        <v>134.1</v>
      </c>
      <c r="V87" s="99">
        <v>129.1</v>
      </c>
      <c r="W87" s="248">
        <v>133.1</v>
      </c>
      <c r="X87" s="249">
        <v>131.6</v>
      </c>
      <c r="Y87" s="249">
        <v>132.2</v>
      </c>
      <c r="AA87" s="58"/>
      <c r="AB87" s="16"/>
      <c r="AC87" s="16"/>
      <c r="AD87" s="16"/>
      <c r="AE87" s="16"/>
      <c r="AF87" s="16"/>
    </row>
    <row r="88" spans="1:32" ht="18" customHeight="1">
      <c r="A88" s="18"/>
      <c r="B88" s="310"/>
      <c r="C88" s="311"/>
      <c r="D88" s="312"/>
      <c r="E88" s="250" t="s">
        <v>135</v>
      </c>
      <c r="F88" s="251">
        <v>109.10712699796402</v>
      </c>
      <c r="G88" s="252">
        <v>118.662252871571</v>
      </c>
      <c r="H88" s="252">
        <v>89.5810230180914</v>
      </c>
      <c r="I88" s="252">
        <v>133.631810146486</v>
      </c>
      <c r="J88" s="252">
        <v>113.904728483464</v>
      </c>
      <c r="K88" s="252">
        <v>101.756962589913</v>
      </c>
      <c r="L88" s="252">
        <v>104.75382049161901</v>
      </c>
      <c r="M88" s="252">
        <v>117.876913710585</v>
      </c>
      <c r="N88" s="252">
        <v>108.46086345668999</v>
      </c>
      <c r="O88" s="252">
        <v>104.30493062486602</v>
      </c>
      <c r="P88" s="252">
        <v>91.27647181395831</v>
      </c>
      <c r="Q88" s="253">
        <v>113.58445016512</v>
      </c>
      <c r="R88" s="254">
        <v>109.4</v>
      </c>
      <c r="S88" s="251">
        <v>104.23290102073199</v>
      </c>
      <c r="T88" s="252">
        <v>116.906766788096</v>
      </c>
      <c r="U88" s="252">
        <v>110.596480844809</v>
      </c>
      <c r="V88" s="253">
        <v>103.636507093673</v>
      </c>
      <c r="W88" s="254">
        <v>110.345229819267</v>
      </c>
      <c r="X88" s="255">
        <v>107.21776966738099</v>
      </c>
      <c r="Y88" s="255">
        <v>108.520313622232</v>
      </c>
      <c r="AA88" s="58"/>
      <c r="AB88" s="16"/>
      <c r="AC88" s="16"/>
      <c r="AD88" s="16"/>
      <c r="AE88" s="16"/>
      <c r="AF88" s="16"/>
    </row>
    <row r="89" spans="1:32" ht="18" customHeight="1">
      <c r="A89" s="18"/>
      <c r="B89" s="295" t="s">
        <v>63</v>
      </c>
      <c r="C89" s="296"/>
      <c r="D89" s="297"/>
      <c r="E89" s="237" t="s">
        <v>60</v>
      </c>
      <c r="F89" s="257">
        <v>101.7</v>
      </c>
      <c r="G89" s="258">
        <v>106.7</v>
      </c>
      <c r="H89" s="258">
        <v>103.4</v>
      </c>
      <c r="I89" s="258">
        <v>114.5</v>
      </c>
      <c r="J89" s="258">
        <v>105.4</v>
      </c>
      <c r="K89" s="258">
        <v>97.5</v>
      </c>
      <c r="L89" s="258">
        <v>108.2</v>
      </c>
      <c r="M89" s="258">
        <v>104.6</v>
      </c>
      <c r="N89" s="258">
        <v>109.5</v>
      </c>
      <c r="O89" s="258">
        <v>105.7</v>
      </c>
      <c r="P89" s="258">
        <v>98.9</v>
      </c>
      <c r="Q89" s="259">
        <v>77.1</v>
      </c>
      <c r="R89" s="247">
        <v>106</v>
      </c>
      <c r="S89" s="257">
        <v>104</v>
      </c>
      <c r="T89" s="258">
        <v>107.3</v>
      </c>
      <c r="U89" s="258">
        <v>107.6</v>
      </c>
      <c r="V89" s="259">
        <v>95.5</v>
      </c>
      <c r="W89" s="265">
        <v>105.6</v>
      </c>
      <c r="X89" s="266">
        <v>101.5</v>
      </c>
      <c r="Y89" s="266">
        <v>103.5</v>
      </c>
      <c r="AA89" s="58"/>
      <c r="AB89" s="16"/>
      <c r="AC89" s="16"/>
      <c r="AD89" s="16"/>
      <c r="AE89" s="16"/>
      <c r="AF89" s="16"/>
    </row>
    <row r="90" spans="1:32" ht="18" customHeight="1">
      <c r="A90" s="18"/>
      <c r="B90" s="298"/>
      <c r="C90" s="299"/>
      <c r="D90" s="300"/>
      <c r="E90" s="244" t="s">
        <v>96</v>
      </c>
      <c r="F90" s="93">
        <v>109.2</v>
      </c>
      <c r="G90" s="260">
        <v>97.4</v>
      </c>
      <c r="H90" s="260">
        <v>112</v>
      </c>
      <c r="I90" s="260">
        <v>91.4</v>
      </c>
      <c r="J90" s="260">
        <v>100.3</v>
      </c>
      <c r="K90" s="260">
        <v>99</v>
      </c>
      <c r="L90" s="260">
        <v>101.2</v>
      </c>
      <c r="M90" s="260">
        <v>99.6</v>
      </c>
      <c r="N90" s="260">
        <v>103.6</v>
      </c>
      <c r="O90" s="260">
        <v>90.6</v>
      </c>
      <c r="P90" s="260">
        <v>95.5</v>
      </c>
      <c r="Q90" s="91">
        <v>126</v>
      </c>
      <c r="R90" s="247">
        <v>100.8</v>
      </c>
      <c r="S90" s="261">
        <v>106</v>
      </c>
      <c r="T90" s="260">
        <v>95.5</v>
      </c>
      <c r="U90" s="260">
        <v>101.6</v>
      </c>
      <c r="V90" s="91">
        <v>100.2</v>
      </c>
      <c r="W90" s="247">
        <v>100.7</v>
      </c>
      <c r="X90" s="262">
        <v>100.9</v>
      </c>
      <c r="Y90" s="262">
        <v>100.8</v>
      </c>
      <c r="AA90" s="58"/>
      <c r="AB90" s="16"/>
      <c r="AC90" s="16"/>
      <c r="AD90" s="16"/>
      <c r="AE90" s="16"/>
      <c r="AF90" s="16"/>
    </row>
    <row r="91" spans="1:32" ht="18" customHeight="1">
      <c r="A91" s="18"/>
      <c r="B91" s="301"/>
      <c r="C91" s="302"/>
      <c r="D91" s="303"/>
      <c r="E91" s="250" t="s">
        <v>136</v>
      </c>
      <c r="F91" s="251">
        <v>95.6028384497016</v>
      </c>
      <c r="G91" s="252">
        <v>98.8746258631078</v>
      </c>
      <c r="H91" s="252">
        <v>89.5681231223317</v>
      </c>
      <c r="I91" s="252">
        <v>111.15911451096201</v>
      </c>
      <c r="J91" s="252">
        <v>106.14631328667501</v>
      </c>
      <c r="K91" s="252">
        <v>95.2903731566746</v>
      </c>
      <c r="L91" s="252">
        <v>96.87848446281549</v>
      </c>
      <c r="M91" s="252">
        <v>102.65659448039399</v>
      </c>
      <c r="N91" s="252">
        <v>100.624624813142</v>
      </c>
      <c r="O91" s="252">
        <v>108.045924005685</v>
      </c>
      <c r="P91" s="252">
        <v>103.43558282208501</v>
      </c>
      <c r="Q91" s="253">
        <v>107.984477892756</v>
      </c>
      <c r="R91" s="254">
        <v>99.4</v>
      </c>
      <c r="S91" s="251">
        <v>94.3634474492193</v>
      </c>
      <c r="T91" s="252">
        <v>105.72172915508101</v>
      </c>
      <c r="U91" s="252">
        <v>100.198752721208</v>
      </c>
      <c r="V91" s="253">
        <v>107.07283698602399</v>
      </c>
      <c r="W91" s="254">
        <v>99.807473244783</v>
      </c>
      <c r="X91" s="255">
        <v>103.624647491143</v>
      </c>
      <c r="Y91" s="255">
        <v>101.763714190477</v>
      </c>
      <c r="AA91" s="58"/>
      <c r="AB91" s="16"/>
      <c r="AC91" s="16"/>
      <c r="AD91" s="16"/>
      <c r="AE91" s="16"/>
      <c r="AF91" s="16"/>
    </row>
    <row r="92" spans="1:32" ht="18" customHeight="1">
      <c r="A92" s="18"/>
      <c r="B92" s="295" t="s">
        <v>64</v>
      </c>
      <c r="C92" s="296"/>
      <c r="D92" s="297"/>
      <c r="E92" s="237" t="s">
        <v>60</v>
      </c>
      <c r="F92" s="261">
        <v>99.4</v>
      </c>
      <c r="G92" s="260">
        <v>98.4</v>
      </c>
      <c r="H92" s="260">
        <v>97.5</v>
      </c>
      <c r="I92" s="260">
        <v>94.2</v>
      </c>
      <c r="J92" s="260">
        <v>95.5</v>
      </c>
      <c r="K92" s="260">
        <v>96.1</v>
      </c>
      <c r="L92" s="260">
        <v>99.1</v>
      </c>
      <c r="M92" s="260">
        <v>100.4</v>
      </c>
      <c r="N92" s="260">
        <v>98.2</v>
      </c>
      <c r="O92" s="260">
        <v>100.5</v>
      </c>
      <c r="P92" s="260">
        <v>108.2</v>
      </c>
      <c r="Q92" s="91">
        <v>106.3</v>
      </c>
      <c r="R92" s="247">
        <v>96.8</v>
      </c>
      <c r="S92" s="261">
        <v>98.3</v>
      </c>
      <c r="T92" s="260">
        <v>94</v>
      </c>
      <c r="U92" s="260">
        <v>99.1</v>
      </c>
      <c r="V92" s="91">
        <v>102.8</v>
      </c>
      <c r="W92" s="247">
        <v>96.2</v>
      </c>
      <c r="X92" s="262">
        <v>101.2</v>
      </c>
      <c r="Y92" s="262">
        <v>98.7</v>
      </c>
      <c r="AA92" s="58"/>
      <c r="AB92" s="16"/>
      <c r="AC92" s="16"/>
      <c r="AD92" s="16"/>
      <c r="AE92" s="16"/>
      <c r="AF92" s="16"/>
    </row>
    <row r="93" spans="1:32" ht="18" customHeight="1">
      <c r="A93" s="18"/>
      <c r="B93" s="298"/>
      <c r="C93" s="299"/>
      <c r="D93" s="300"/>
      <c r="E93" s="244" t="s">
        <v>96</v>
      </c>
      <c r="F93" s="93">
        <v>105.6</v>
      </c>
      <c r="G93" s="260">
        <v>107.8</v>
      </c>
      <c r="H93" s="260">
        <v>99.7</v>
      </c>
      <c r="I93" s="260">
        <v>107.8</v>
      </c>
      <c r="J93" s="260">
        <v>104.9</v>
      </c>
      <c r="K93" s="260">
        <v>104</v>
      </c>
      <c r="L93" s="260">
        <v>105</v>
      </c>
      <c r="M93" s="260">
        <v>100.6</v>
      </c>
      <c r="N93" s="260">
        <v>105.1</v>
      </c>
      <c r="O93" s="260">
        <v>109.7</v>
      </c>
      <c r="P93" s="260">
        <v>101.7</v>
      </c>
      <c r="Q93" s="91">
        <v>101.8</v>
      </c>
      <c r="R93" s="247">
        <v>105.4</v>
      </c>
      <c r="S93" s="261">
        <v>104.2</v>
      </c>
      <c r="T93" s="260">
        <v>106.5</v>
      </c>
      <c r="U93" s="260">
        <v>103.6</v>
      </c>
      <c r="V93" s="91">
        <v>106.6</v>
      </c>
      <c r="W93" s="247">
        <v>105.5</v>
      </c>
      <c r="X93" s="262">
        <v>105</v>
      </c>
      <c r="Y93" s="262">
        <v>105.2</v>
      </c>
      <c r="AA93" s="58"/>
      <c r="AB93" s="16"/>
      <c r="AC93" s="16"/>
      <c r="AD93" s="16"/>
      <c r="AE93" s="16"/>
      <c r="AF93" s="16"/>
    </row>
    <row r="94" spans="1:32" ht="18" customHeight="1">
      <c r="A94" s="18"/>
      <c r="B94" s="301"/>
      <c r="C94" s="302"/>
      <c r="D94" s="303"/>
      <c r="E94" s="250" t="s">
        <v>136</v>
      </c>
      <c r="F94" s="251">
        <v>103.912983041423</v>
      </c>
      <c r="G94" s="252">
        <v>100.730091825982</v>
      </c>
      <c r="H94" s="252">
        <v>107.08193331610201</v>
      </c>
      <c r="I94" s="252">
        <v>96.92338033724481</v>
      </c>
      <c r="J94" s="252">
        <v>96.3299772653458</v>
      </c>
      <c r="K94" s="252">
        <v>101.817951479065</v>
      </c>
      <c r="L94" s="252">
        <v>101.576467745832</v>
      </c>
      <c r="M94" s="252">
        <v>104.637507489514</v>
      </c>
      <c r="N94" s="252">
        <v>101.10451906084299</v>
      </c>
      <c r="O94" s="252">
        <v>96.3906917840747</v>
      </c>
      <c r="P94" s="252">
        <v>98.20518050173361</v>
      </c>
      <c r="Q94" s="253">
        <v>104.40847479931502</v>
      </c>
      <c r="R94" s="254">
        <v>100.6</v>
      </c>
      <c r="S94" s="251">
        <v>104.12003128393701</v>
      </c>
      <c r="T94" s="252">
        <v>97.1165750620448</v>
      </c>
      <c r="U94" s="252">
        <v>102.38909641198899</v>
      </c>
      <c r="V94" s="253">
        <v>99.4426873409193</v>
      </c>
      <c r="W94" s="254">
        <v>100.495209844138</v>
      </c>
      <c r="X94" s="255">
        <v>100.71904235709299</v>
      </c>
      <c r="Y94" s="255">
        <v>100.7917437343</v>
      </c>
      <c r="AA94" s="58"/>
      <c r="AB94" s="16"/>
      <c r="AC94" s="16"/>
      <c r="AD94" s="16"/>
      <c r="AE94" s="16"/>
      <c r="AF94" s="16"/>
    </row>
    <row r="95" ht="18" customHeight="1">
      <c r="Y95" s="11" t="s">
        <v>90</v>
      </c>
    </row>
  </sheetData>
  <sheetProtection/>
  <mergeCells count="24">
    <mergeCell ref="B92:D94"/>
    <mergeCell ref="B80:D82"/>
    <mergeCell ref="B83:D85"/>
    <mergeCell ref="B86:D88"/>
    <mergeCell ref="B89:D91"/>
    <mergeCell ref="B40:B44"/>
    <mergeCell ref="W1:Z1"/>
    <mergeCell ref="W3:Z3"/>
    <mergeCell ref="W4:Z4"/>
    <mergeCell ref="W2:Z2"/>
    <mergeCell ref="B24:B30"/>
    <mergeCell ref="C28:E28"/>
    <mergeCell ref="B19:B23"/>
    <mergeCell ref="C13:E13"/>
    <mergeCell ref="C16:E16"/>
    <mergeCell ref="C17:E17"/>
    <mergeCell ref="C6:E6"/>
    <mergeCell ref="B12:B18"/>
    <mergeCell ref="W6:Z6"/>
    <mergeCell ref="W7:Z7"/>
    <mergeCell ref="C44:E44"/>
    <mergeCell ref="B45:B49"/>
    <mergeCell ref="C40:E40"/>
    <mergeCell ref="C43:E43"/>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5" max="25" man="1"/>
  </rowBreaks>
  <drawing r:id="rId1"/>
</worksheet>
</file>

<file path=xl/worksheets/sheet7.xml><?xml version="1.0" encoding="utf-8"?>
<worksheet xmlns="http://schemas.openxmlformats.org/spreadsheetml/2006/main" xmlns:r="http://schemas.openxmlformats.org/officeDocument/2006/relationships">
  <dimension ref="A1:AF94"/>
  <sheetViews>
    <sheetView showGridLines="0" zoomScaleSheetLayoutView="70" zoomScalePageLayoutView="0" workbookViewId="0" topLeftCell="A1">
      <selection activeCell="A1" sqref="A1"/>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41549</v>
      </c>
      <c r="X1" s="332"/>
      <c r="Y1" s="332"/>
      <c r="Z1" s="332"/>
    </row>
    <row r="2" spans="23:26" ht="18" customHeight="1">
      <c r="W2" s="328" t="s">
        <v>6</v>
      </c>
      <c r="X2" s="328"/>
      <c r="Y2" s="328"/>
      <c r="Z2" s="328"/>
    </row>
    <row r="3" spans="2:27" ht="18" customHeight="1">
      <c r="B3" s="5" t="str">
        <f>+"平成25年"&amp;AA3&amp;"月度（平成26年３月決算期）月次売上概況（速報）についてのお知らせ"</f>
        <v>平成25年９月度（平成26年３月決算期）月次売上概況（速報）についてのお知らせ</v>
      </c>
      <c r="W3" s="328" t="s">
        <v>21</v>
      </c>
      <c r="X3" s="328"/>
      <c r="Y3" s="328"/>
      <c r="Z3" s="328"/>
      <c r="AA3" s="6" t="s">
        <v>213</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■平成25年"&amp;AA3&amp;"月度概況　売上高前期比"</f>
        <v> ■平成25年９月度概況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v>1.121</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v>1.04</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205</v>
      </c>
      <c r="I11" s="206" t="s">
        <v>206</v>
      </c>
      <c r="J11" s="206" t="s">
        <v>207</v>
      </c>
      <c r="K11" s="206" t="s">
        <v>208</v>
      </c>
      <c r="L11" s="206" t="s">
        <v>31</v>
      </c>
      <c r="M11" s="206" t="s">
        <v>32</v>
      </c>
      <c r="N11" s="206" t="s">
        <v>33</v>
      </c>
      <c r="O11" s="206" t="s">
        <v>34</v>
      </c>
      <c r="P11" s="206" t="s">
        <v>35</v>
      </c>
      <c r="Q11" s="207" t="s">
        <v>36</v>
      </c>
      <c r="R11" s="208" t="str">
        <f>+""&amp;AA3&amp;"月まで"</f>
        <v>９月まで</v>
      </c>
      <c r="S11" s="205" t="s">
        <v>209</v>
      </c>
      <c r="T11" s="206" t="s">
        <v>210</v>
      </c>
      <c r="U11" s="206" t="s">
        <v>211</v>
      </c>
      <c r="V11" s="207" t="s">
        <v>212</v>
      </c>
      <c r="W11" s="205" t="s">
        <v>37</v>
      </c>
      <c r="X11" s="209" t="s">
        <v>38</v>
      </c>
      <c r="Y11" s="210" t="s">
        <v>39</v>
      </c>
      <c r="Z11" s="56"/>
    </row>
    <row r="12" spans="2:26" ht="18" customHeight="1">
      <c r="B12" s="283" t="s">
        <v>1</v>
      </c>
      <c r="C12" s="65" t="s">
        <v>2</v>
      </c>
      <c r="D12" s="66"/>
      <c r="E12" s="67"/>
      <c r="F12" s="68">
        <v>106.9</v>
      </c>
      <c r="G12" s="69">
        <v>111.8</v>
      </c>
      <c r="H12" s="69">
        <v>121.144545108212</v>
      </c>
      <c r="I12" s="69">
        <v>104.567531478165</v>
      </c>
      <c r="J12" s="69">
        <v>111.92828676308099</v>
      </c>
      <c r="K12" s="69">
        <v>112.056733219725</v>
      </c>
      <c r="L12" s="69"/>
      <c r="M12" s="69"/>
      <c r="N12" s="69"/>
      <c r="O12" s="69"/>
      <c r="P12" s="69"/>
      <c r="Q12" s="70"/>
      <c r="R12" s="71">
        <v>111.126065171388</v>
      </c>
      <c r="S12" s="72">
        <v>113.133417527321</v>
      </c>
      <c r="T12" s="73">
        <v>109.006315345643</v>
      </c>
      <c r="U12" s="73"/>
      <c r="V12" s="74"/>
      <c r="W12" s="75">
        <v>111.126065171388</v>
      </c>
      <c r="X12" s="71"/>
      <c r="Y12" s="71"/>
      <c r="Z12" s="32"/>
    </row>
    <row r="13" spans="2:26" ht="18" customHeight="1">
      <c r="B13" s="284"/>
      <c r="C13" s="329" t="s">
        <v>9</v>
      </c>
      <c r="D13" s="330"/>
      <c r="E13" s="331"/>
      <c r="F13" s="76">
        <v>107.1</v>
      </c>
      <c r="G13" s="77">
        <v>111.6</v>
      </c>
      <c r="H13" s="77">
        <v>120.56249540212501</v>
      </c>
      <c r="I13" s="77">
        <v>103.999942622348</v>
      </c>
      <c r="J13" s="77">
        <v>111.911277702049</v>
      </c>
      <c r="K13" s="77">
        <v>111.722172692111</v>
      </c>
      <c r="L13" s="77"/>
      <c r="M13" s="77"/>
      <c r="N13" s="77"/>
      <c r="O13" s="77"/>
      <c r="P13" s="77"/>
      <c r="Q13" s="78"/>
      <c r="R13" s="79">
        <v>110.826438050929</v>
      </c>
      <c r="S13" s="80">
        <v>112.98818423369299</v>
      </c>
      <c r="T13" s="81">
        <v>108.585916587506</v>
      </c>
      <c r="U13" s="81"/>
      <c r="V13" s="82"/>
      <c r="W13" s="83">
        <v>110.826438050929</v>
      </c>
      <c r="X13" s="79"/>
      <c r="Y13" s="79"/>
      <c r="Z13" s="32"/>
    </row>
    <row r="14" spans="2:26" ht="18" customHeight="1">
      <c r="B14" s="284"/>
      <c r="C14" s="84"/>
      <c r="D14" s="85" t="s">
        <v>12</v>
      </c>
      <c r="E14" s="86"/>
      <c r="F14" s="76">
        <v>108.8</v>
      </c>
      <c r="G14" s="87">
        <v>113.2</v>
      </c>
      <c r="H14" s="87">
        <v>120.125384634994</v>
      </c>
      <c r="I14" s="87">
        <v>104.551167653987</v>
      </c>
      <c r="J14" s="87">
        <v>113.003692603914</v>
      </c>
      <c r="K14" s="87">
        <v>113.268469959298</v>
      </c>
      <c r="L14" s="87"/>
      <c r="M14" s="87"/>
      <c r="N14" s="87"/>
      <c r="O14" s="87"/>
      <c r="P14" s="87"/>
      <c r="Q14" s="78"/>
      <c r="R14" s="79">
        <v>111.857241329463</v>
      </c>
      <c r="S14" s="80">
        <v>113.984971464995</v>
      </c>
      <c r="T14" s="81">
        <v>109.620896423108</v>
      </c>
      <c r="U14" s="81"/>
      <c r="V14" s="82"/>
      <c r="W14" s="83">
        <v>111.857241329463</v>
      </c>
      <c r="X14" s="79"/>
      <c r="Y14" s="79"/>
      <c r="Z14" s="32"/>
    </row>
    <row r="15" spans="2:26" ht="18" customHeight="1">
      <c r="B15" s="284"/>
      <c r="C15" s="84"/>
      <c r="D15" s="88" t="s">
        <v>17</v>
      </c>
      <c r="E15" s="89"/>
      <c r="F15" s="76">
        <v>101.8</v>
      </c>
      <c r="G15" s="77">
        <v>103.8</v>
      </c>
      <c r="H15" s="77">
        <v>118.53024775014201</v>
      </c>
      <c r="I15" s="77">
        <v>104.31657087458399</v>
      </c>
      <c r="J15" s="77">
        <v>106.304038055753</v>
      </c>
      <c r="K15" s="77">
        <v>101.10122345205</v>
      </c>
      <c r="L15" s="77"/>
      <c r="M15" s="77"/>
      <c r="N15" s="77"/>
      <c r="O15" s="77"/>
      <c r="P15" s="77"/>
      <c r="Q15" s="78"/>
      <c r="R15" s="79">
        <v>105.869961072144</v>
      </c>
      <c r="S15" s="80">
        <v>108.068430670118</v>
      </c>
      <c r="T15" s="81">
        <v>103.805423287705</v>
      </c>
      <c r="U15" s="81"/>
      <c r="V15" s="82"/>
      <c r="W15" s="83">
        <v>105.869961072144</v>
      </c>
      <c r="X15" s="79"/>
      <c r="Y15" s="79"/>
      <c r="Z15" s="32"/>
    </row>
    <row r="16" spans="2:26" ht="18" customHeight="1">
      <c r="B16" s="284"/>
      <c r="C16" s="322" t="s">
        <v>3</v>
      </c>
      <c r="D16" s="323"/>
      <c r="E16" s="324"/>
      <c r="F16" s="90">
        <v>101.2</v>
      </c>
      <c r="G16" s="87">
        <v>107.8</v>
      </c>
      <c r="H16" s="87">
        <v>117.79946909089401</v>
      </c>
      <c r="I16" s="87">
        <v>101.94613587813599</v>
      </c>
      <c r="J16" s="87">
        <v>107.29712251879499</v>
      </c>
      <c r="K16" s="87">
        <v>108.122385677181</v>
      </c>
      <c r="L16" s="87"/>
      <c r="M16" s="87"/>
      <c r="N16" s="87"/>
      <c r="O16" s="87"/>
      <c r="P16" s="87"/>
      <c r="Q16" s="91"/>
      <c r="R16" s="92">
        <v>106.992899095609</v>
      </c>
      <c r="S16" s="93">
        <v>109.313737408698</v>
      </c>
      <c r="T16" s="94">
        <v>104.873228397883</v>
      </c>
      <c r="U16" s="94"/>
      <c r="V16" s="95"/>
      <c r="W16" s="96">
        <v>106.992899095609</v>
      </c>
      <c r="X16" s="92"/>
      <c r="Y16" s="92"/>
      <c r="Z16" s="31"/>
    </row>
    <row r="17" spans="2:26" ht="18" customHeight="1">
      <c r="B17" s="284"/>
      <c r="C17" s="325" t="s">
        <v>4</v>
      </c>
      <c r="D17" s="326"/>
      <c r="E17" s="327"/>
      <c r="F17" s="97">
        <v>107.5</v>
      </c>
      <c r="G17" s="98">
        <v>105</v>
      </c>
      <c r="H17" s="98">
        <v>101.97319124136199</v>
      </c>
      <c r="I17" s="98">
        <v>102.557300509337</v>
      </c>
      <c r="J17" s="98">
        <v>105.31723143475101</v>
      </c>
      <c r="K17" s="98">
        <v>104.76159027869501</v>
      </c>
      <c r="L17" s="98"/>
      <c r="M17" s="98"/>
      <c r="N17" s="98"/>
      <c r="O17" s="98"/>
      <c r="P17" s="98"/>
      <c r="Q17" s="99"/>
      <c r="R17" s="100">
        <v>104.54641770607</v>
      </c>
      <c r="S17" s="101">
        <v>104.27323714283601</v>
      </c>
      <c r="T17" s="102">
        <v>104.52705610337001</v>
      </c>
      <c r="U17" s="102"/>
      <c r="V17" s="103"/>
      <c r="W17" s="104">
        <v>104.54641770607</v>
      </c>
      <c r="X17" s="100"/>
      <c r="Y17" s="100"/>
      <c r="Z17" s="31"/>
    </row>
    <row r="18" spans="2:26" ht="18" customHeight="1">
      <c r="B18" s="285"/>
      <c r="C18" s="15" t="s">
        <v>40</v>
      </c>
      <c r="D18" s="105"/>
      <c r="E18" s="106"/>
      <c r="F18" s="107">
        <v>105.5</v>
      </c>
      <c r="G18" s="108">
        <v>112.9</v>
      </c>
      <c r="H18" s="108">
        <v>125.098749840673</v>
      </c>
      <c r="I18" s="108">
        <v>109.68430667567499</v>
      </c>
      <c r="J18" s="108">
        <v>112.019907585372</v>
      </c>
      <c r="K18" s="108">
        <v>114.54179485955301</v>
      </c>
      <c r="L18" s="108"/>
      <c r="M18" s="108"/>
      <c r="N18" s="108"/>
      <c r="O18" s="108"/>
      <c r="P18" s="108"/>
      <c r="Q18" s="109"/>
      <c r="R18" s="110">
        <v>113.13589287730701</v>
      </c>
      <c r="S18" s="111">
        <v>114.043261181484</v>
      </c>
      <c r="T18" s="112">
        <v>112.04930200494101</v>
      </c>
      <c r="U18" s="112"/>
      <c r="V18" s="113"/>
      <c r="W18" s="114">
        <v>113.13589287730701</v>
      </c>
      <c r="X18" s="110"/>
      <c r="Y18" s="110"/>
      <c r="Z18" s="31"/>
    </row>
    <row r="19" spans="2:26" ht="18" customHeight="1">
      <c r="B19" s="283" t="s">
        <v>5</v>
      </c>
      <c r="C19" s="33" t="s">
        <v>18</v>
      </c>
      <c r="D19" s="33"/>
      <c r="E19" s="115"/>
      <c r="F19" s="116">
        <v>100.4</v>
      </c>
      <c r="G19" s="117">
        <v>102.3</v>
      </c>
      <c r="H19" s="117">
        <v>110.29365854803702</v>
      </c>
      <c r="I19" s="117">
        <v>96.186292040707</v>
      </c>
      <c r="J19" s="117">
        <v>102.490842234417</v>
      </c>
      <c r="K19" s="117">
        <v>103.972041698501</v>
      </c>
      <c r="L19" s="117"/>
      <c r="M19" s="117"/>
      <c r="N19" s="117"/>
      <c r="O19" s="117"/>
      <c r="P19" s="117"/>
      <c r="Q19" s="118"/>
      <c r="R19" s="119">
        <v>102.35884769927299</v>
      </c>
      <c r="S19" s="120">
        <v>104.30644943876901</v>
      </c>
      <c r="T19" s="121">
        <v>100.25266898513101</v>
      </c>
      <c r="U19" s="121"/>
      <c r="V19" s="122"/>
      <c r="W19" s="123">
        <v>102.35884769927299</v>
      </c>
      <c r="X19" s="119"/>
      <c r="Y19" s="119"/>
      <c r="Z19" s="32"/>
    </row>
    <row r="20" spans="2:26" ht="18" customHeight="1">
      <c r="B20" s="284"/>
      <c r="C20" s="34"/>
      <c r="D20" s="85" t="s">
        <v>13</v>
      </c>
      <c r="E20" s="86"/>
      <c r="F20" s="124">
        <v>100.2</v>
      </c>
      <c r="G20" s="87">
        <v>102.5</v>
      </c>
      <c r="H20" s="87">
        <v>109.573636458257</v>
      </c>
      <c r="I20" s="87">
        <v>95.38156970944381</v>
      </c>
      <c r="J20" s="87">
        <v>101.460348348573</v>
      </c>
      <c r="K20" s="87">
        <v>102.925553492796</v>
      </c>
      <c r="L20" s="87"/>
      <c r="M20" s="87"/>
      <c r="N20" s="87"/>
      <c r="O20" s="87"/>
      <c r="P20" s="87"/>
      <c r="Q20" s="125"/>
      <c r="R20" s="126">
        <v>101.80269974771701</v>
      </c>
      <c r="S20" s="124">
        <v>104.050687204899</v>
      </c>
      <c r="T20" s="127">
        <v>99.4205763823799</v>
      </c>
      <c r="U20" s="127"/>
      <c r="V20" s="95"/>
      <c r="W20" s="128">
        <v>101.80269974771701</v>
      </c>
      <c r="X20" s="126"/>
      <c r="Y20" s="126"/>
      <c r="Z20" s="32"/>
    </row>
    <row r="21" spans="2:26" ht="18" customHeight="1">
      <c r="B21" s="284"/>
      <c r="C21" s="34"/>
      <c r="D21" s="88" t="s">
        <v>19</v>
      </c>
      <c r="E21" s="89"/>
      <c r="F21" s="97">
        <v>102.3</v>
      </c>
      <c r="G21" s="98">
        <v>100.6</v>
      </c>
      <c r="H21" s="98">
        <v>115.72611193748901</v>
      </c>
      <c r="I21" s="98">
        <v>101.611596397072</v>
      </c>
      <c r="J21" s="98">
        <v>115.10431938276999</v>
      </c>
      <c r="K21" s="98">
        <v>117.794794860583</v>
      </c>
      <c r="L21" s="98"/>
      <c r="M21" s="98"/>
      <c r="N21" s="98"/>
      <c r="O21" s="98"/>
      <c r="P21" s="98"/>
      <c r="Q21" s="129"/>
      <c r="R21" s="130">
        <v>107.03215496219</v>
      </c>
      <c r="S21" s="131">
        <v>106.273229246228</v>
      </c>
      <c r="T21" s="81">
        <v>108.006710954121</v>
      </c>
      <c r="U21" s="81"/>
      <c r="V21" s="82"/>
      <c r="W21" s="132">
        <v>107.03215496219</v>
      </c>
      <c r="X21" s="130"/>
      <c r="Y21" s="130"/>
      <c r="Z21" s="32"/>
    </row>
    <row r="22" spans="2:26" ht="18" customHeight="1">
      <c r="B22" s="284"/>
      <c r="C22" s="133" t="s">
        <v>14</v>
      </c>
      <c r="D22" s="134"/>
      <c r="E22" s="135"/>
      <c r="F22" s="136">
        <v>92.7</v>
      </c>
      <c r="G22" s="87">
        <v>97.2</v>
      </c>
      <c r="H22" s="87">
        <v>106.90414852607898</v>
      </c>
      <c r="I22" s="87">
        <v>92.4911183544701</v>
      </c>
      <c r="J22" s="87">
        <v>96.6753335543217</v>
      </c>
      <c r="K22" s="87">
        <v>98.0134945469605</v>
      </c>
      <c r="L22" s="87"/>
      <c r="M22" s="87"/>
      <c r="N22" s="87"/>
      <c r="O22" s="87"/>
      <c r="P22" s="87"/>
      <c r="Q22" s="137"/>
      <c r="R22" s="138">
        <v>97.0439379392904</v>
      </c>
      <c r="S22" s="139">
        <v>99.34286476777619</v>
      </c>
      <c r="T22" s="140">
        <v>94.9292686206432</v>
      </c>
      <c r="U22" s="140"/>
      <c r="V22" s="141"/>
      <c r="W22" s="142">
        <v>97.0439379392904</v>
      </c>
      <c r="X22" s="138"/>
      <c r="Y22" s="138"/>
      <c r="Z22" s="60"/>
    </row>
    <row r="23" spans="2:26" ht="18" customHeight="1">
      <c r="B23" s="285"/>
      <c r="C23" s="143" t="s">
        <v>15</v>
      </c>
      <c r="D23" s="144"/>
      <c r="E23" s="145"/>
      <c r="F23" s="146">
        <v>108</v>
      </c>
      <c r="G23" s="147">
        <v>105.4</v>
      </c>
      <c r="H23" s="147">
        <v>102.498547356188</v>
      </c>
      <c r="I23" s="147">
        <v>103.117101937657</v>
      </c>
      <c r="J23" s="147">
        <v>104.947405954715</v>
      </c>
      <c r="K23" s="147">
        <v>105.00817260542601</v>
      </c>
      <c r="L23" s="147"/>
      <c r="M23" s="147"/>
      <c r="N23" s="147"/>
      <c r="O23" s="147"/>
      <c r="P23" s="147"/>
      <c r="Q23" s="148"/>
      <c r="R23" s="149">
        <v>104.90372069635201</v>
      </c>
      <c r="S23" s="150">
        <v>104.738964679567</v>
      </c>
      <c r="T23" s="151">
        <v>104.73121477519601</v>
      </c>
      <c r="U23" s="151"/>
      <c r="V23" s="152"/>
      <c r="W23" s="153">
        <v>104.90372069635201</v>
      </c>
      <c r="X23" s="149"/>
      <c r="Y23" s="149"/>
      <c r="Z23" s="60"/>
    </row>
    <row r="24" spans="2:26" ht="18" customHeight="1">
      <c r="B24" s="283" t="s">
        <v>41</v>
      </c>
      <c r="C24" s="33" t="s">
        <v>42</v>
      </c>
      <c r="D24" s="154"/>
      <c r="E24" s="155"/>
      <c r="F24" s="156">
        <v>268</v>
      </c>
      <c r="G24" s="157">
        <v>270</v>
      </c>
      <c r="H24" s="157">
        <v>271</v>
      </c>
      <c r="I24" s="157">
        <v>270</v>
      </c>
      <c r="J24" s="157">
        <v>273</v>
      </c>
      <c r="K24" s="157">
        <v>278</v>
      </c>
      <c r="L24" s="157"/>
      <c r="M24" s="157"/>
      <c r="N24" s="157"/>
      <c r="O24" s="157"/>
      <c r="P24" s="157"/>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v>202</v>
      </c>
      <c r="I25" s="164">
        <v>201</v>
      </c>
      <c r="J25" s="164">
        <v>203</v>
      </c>
      <c r="K25" s="164">
        <v>206</v>
      </c>
      <c r="L25" s="164"/>
      <c r="M25" s="164"/>
      <c r="N25" s="164"/>
      <c r="O25" s="164"/>
      <c r="P25" s="164"/>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v>50</v>
      </c>
      <c r="I26" s="171">
        <v>50</v>
      </c>
      <c r="J26" s="171">
        <v>51</v>
      </c>
      <c r="K26" s="171">
        <v>53</v>
      </c>
      <c r="L26" s="171"/>
      <c r="M26" s="171"/>
      <c r="N26" s="171"/>
      <c r="O26" s="171"/>
      <c r="P26" s="171"/>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v>19</v>
      </c>
      <c r="I27" s="178">
        <v>19</v>
      </c>
      <c r="J27" s="178">
        <v>19</v>
      </c>
      <c r="K27" s="178">
        <v>19</v>
      </c>
      <c r="L27" s="178"/>
      <c r="M27" s="178"/>
      <c r="N27" s="178"/>
      <c r="O27" s="178"/>
      <c r="P27" s="178"/>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v>207</v>
      </c>
      <c r="I28" s="184">
        <v>204</v>
      </c>
      <c r="J28" s="184">
        <v>198</v>
      </c>
      <c r="K28" s="184">
        <v>193</v>
      </c>
      <c r="L28" s="184"/>
      <c r="M28" s="184"/>
      <c r="N28" s="184"/>
      <c r="O28" s="184"/>
      <c r="P28" s="184"/>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v>172</v>
      </c>
      <c r="I29" s="191">
        <v>169</v>
      </c>
      <c r="J29" s="191">
        <v>164</v>
      </c>
      <c r="K29" s="191">
        <v>164</v>
      </c>
      <c r="L29" s="191"/>
      <c r="M29" s="191"/>
      <c r="N29" s="191"/>
      <c r="O29" s="191"/>
      <c r="P29" s="191"/>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v>35</v>
      </c>
      <c r="I30" s="178">
        <v>35</v>
      </c>
      <c r="J30" s="178">
        <v>34</v>
      </c>
      <c r="K30" s="178">
        <v>29</v>
      </c>
      <c r="L30" s="178"/>
      <c r="M30" s="178"/>
      <c r="N30" s="178"/>
      <c r="O30" s="178"/>
      <c r="P30" s="178"/>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c r="B36" s="7" t="s">
        <v>215</v>
      </c>
      <c r="C36" s="277"/>
      <c r="D36" s="40"/>
      <c r="E36" s="11"/>
      <c r="F36" s="9"/>
      <c r="J36" s="10"/>
      <c r="W36" s="12"/>
      <c r="X36" s="12"/>
      <c r="Y36" s="12"/>
      <c r="Z36" s="12"/>
    </row>
    <row r="37" spans="2:26" ht="18" customHeight="1">
      <c r="B37" s="59"/>
      <c r="C37" s="59"/>
      <c r="D37" s="59"/>
      <c r="E37" s="17"/>
      <c r="F37" s="58"/>
      <c r="G37" s="58"/>
      <c r="H37" s="58"/>
      <c r="I37" s="58"/>
      <c r="J37" s="58"/>
      <c r="K37" s="58"/>
      <c r="L37" s="58"/>
      <c r="M37" s="58"/>
      <c r="N37" s="58"/>
      <c r="O37" s="58"/>
      <c r="P37" s="58"/>
      <c r="Q37" s="58"/>
      <c r="R37" s="58"/>
      <c r="S37" s="58"/>
      <c r="T37" s="58"/>
      <c r="U37" s="58"/>
      <c r="V37" s="58"/>
      <c r="W37" s="58"/>
      <c r="X37" s="58"/>
      <c r="Y37" s="58"/>
      <c r="Z37" s="58"/>
    </row>
    <row r="38" spans="2:25" ht="18" customHeight="1">
      <c r="B38" s="217" t="s">
        <v>100</v>
      </c>
      <c r="G38" s="14"/>
      <c r="I38" s="11" t="s">
        <v>0</v>
      </c>
      <c r="J38" s="11"/>
      <c r="K38" s="13"/>
      <c r="L38" s="13"/>
      <c r="Y38" s="11"/>
    </row>
    <row r="39" spans="2:25" s="9" customFormat="1" ht="18" customHeight="1">
      <c r="B39" s="218"/>
      <c r="C39" s="219"/>
      <c r="D39" s="220"/>
      <c r="E39" s="221"/>
      <c r="F39" s="222" t="s">
        <v>123</v>
      </c>
      <c r="G39" s="222" t="s">
        <v>124</v>
      </c>
      <c r="H39" s="222" t="s">
        <v>125</v>
      </c>
      <c r="I39" s="223" t="s">
        <v>126</v>
      </c>
      <c r="J39" s="41"/>
      <c r="K39" s="42"/>
      <c r="L39" s="42"/>
      <c r="M39" s="42"/>
      <c r="N39" s="42"/>
      <c r="O39" s="42"/>
      <c r="P39" s="42"/>
      <c r="Q39" s="42"/>
      <c r="R39" s="42"/>
      <c r="S39" s="42"/>
      <c r="T39" s="42"/>
      <c r="U39" s="42"/>
      <c r="V39" s="42"/>
      <c r="W39" s="42"/>
      <c r="X39" s="42"/>
      <c r="Y39" s="42"/>
    </row>
    <row r="40" spans="2:25" s="13" customFormat="1" ht="18" customHeight="1">
      <c r="B40" s="316" t="s">
        <v>127</v>
      </c>
      <c r="C40" s="319" t="s">
        <v>9</v>
      </c>
      <c r="D40" s="320"/>
      <c r="E40" s="321"/>
      <c r="F40" s="273">
        <v>108.599120315617</v>
      </c>
      <c r="G40" s="273">
        <v>119.36381054611</v>
      </c>
      <c r="H40" s="273">
        <v>133.155767746528</v>
      </c>
      <c r="I40" s="274">
        <v>102.66916298917299</v>
      </c>
      <c r="J40" s="41"/>
      <c r="K40" s="42"/>
      <c r="L40" s="42"/>
      <c r="M40" s="42"/>
      <c r="N40" s="42"/>
      <c r="O40" s="42"/>
      <c r="P40" s="42"/>
      <c r="Q40" s="42"/>
      <c r="R40" s="42"/>
      <c r="S40" s="42"/>
      <c r="T40" s="42"/>
      <c r="U40" s="42"/>
      <c r="V40" s="42"/>
      <c r="W40" s="42"/>
      <c r="X40" s="42"/>
      <c r="Y40" s="42"/>
    </row>
    <row r="41" spans="2:25" s="13" customFormat="1" ht="18" customHeight="1">
      <c r="B41" s="317"/>
      <c r="C41" s="84"/>
      <c r="D41" s="85" t="s">
        <v>12</v>
      </c>
      <c r="E41" s="86"/>
      <c r="F41" s="127">
        <v>111.742986220983</v>
      </c>
      <c r="G41" s="127">
        <v>118.748591158638</v>
      </c>
      <c r="H41" s="127">
        <v>132.150731613321</v>
      </c>
      <c r="I41" s="95">
        <v>101.115644760381</v>
      </c>
      <c r="J41" s="41"/>
      <c r="K41" s="42"/>
      <c r="L41" s="42"/>
      <c r="M41" s="42"/>
      <c r="N41" s="42"/>
      <c r="O41" s="42"/>
      <c r="P41" s="42"/>
      <c r="Q41" s="42"/>
      <c r="R41" s="42"/>
      <c r="S41" s="42"/>
      <c r="T41" s="42"/>
      <c r="U41" s="42"/>
      <c r="V41" s="42"/>
      <c r="W41" s="42"/>
      <c r="X41" s="42"/>
      <c r="Y41" s="42"/>
    </row>
    <row r="42" spans="2:25" s="21" customFormat="1" ht="18" customHeight="1">
      <c r="B42" s="317"/>
      <c r="C42" s="84"/>
      <c r="D42" s="88" t="s">
        <v>17</v>
      </c>
      <c r="E42" s="89"/>
      <c r="F42" s="81">
        <v>89.53080919119259</v>
      </c>
      <c r="G42" s="81">
        <v>124.121564698488</v>
      </c>
      <c r="H42" s="81" t="s">
        <v>44</v>
      </c>
      <c r="I42" s="82">
        <v>106.232675719415</v>
      </c>
      <c r="J42" s="41"/>
      <c r="K42" s="42"/>
      <c r="L42" s="42"/>
      <c r="M42" s="42"/>
      <c r="N42" s="42"/>
      <c r="O42" s="42"/>
      <c r="P42" s="42"/>
      <c r="Q42" s="42"/>
      <c r="R42" s="42"/>
      <c r="S42" s="42"/>
      <c r="T42" s="42"/>
      <c r="U42" s="42"/>
      <c r="V42" s="42"/>
      <c r="W42" s="42"/>
      <c r="X42" s="42"/>
      <c r="Y42" s="42"/>
    </row>
    <row r="43" spans="1:25" ht="18" customHeight="1">
      <c r="A43" s="18"/>
      <c r="B43" s="317"/>
      <c r="C43" s="322" t="s">
        <v>3</v>
      </c>
      <c r="D43" s="323"/>
      <c r="E43" s="324"/>
      <c r="F43" s="127">
        <v>106.790046403082</v>
      </c>
      <c r="G43" s="127">
        <v>113.300508673535</v>
      </c>
      <c r="H43" s="127">
        <v>114.32127130001899</v>
      </c>
      <c r="I43" s="95">
        <v>101.365477276729</v>
      </c>
      <c r="J43" s="23"/>
      <c r="K43" s="42"/>
      <c r="L43" s="42"/>
      <c r="M43" s="42"/>
      <c r="N43" s="42"/>
      <c r="O43" s="42"/>
      <c r="P43" s="42"/>
      <c r="Q43" s="42"/>
      <c r="R43" s="42"/>
      <c r="S43" s="42"/>
      <c r="T43" s="42"/>
      <c r="U43" s="42"/>
      <c r="V43" s="42"/>
      <c r="W43" s="42"/>
      <c r="X43" s="42"/>
      <c r="Y43" s="42"/>
    </row>
    <row r="44" spans="1:25" ht="18" customHeight="1">
      <c r="A44" s="18"/>
      <c r="B44" s="318"/>
      <c r="C44" s="325" t="s">
        <v>4</v>
      </c>
      <c r="D44" s="326"/>
      <c r="E44" s="327"/>
      <c r="F44" s="181">
        <v>104.64045782532901</v>
      </c>
      <c r="G44" s="269">
        <v>104.809336955428</v>
      </c>
      <c r="H44" s="269">
        <v>115.59662841474501</v>
      </c>
      <c r="I44" s="270">
        <v>99.75065532894311</v>
      </c>
      <c r="J44" s="41"/>
      <c r="K44" s="42"/>
      <c r="L44" s="42"/>
      <c r="M44" s="42"/>
      <c r="N44" s="42"/>
      <c r="O44" s="42"/>
      <c r="P44" s="42"/>
      <c r="Q44" s="42"/>
      <c r="R44" s="42"/>
      <c r="S44" s="42"/>
      <c r="T44" s="42"/>
      <c r="U44" s="42"/>
      <c r="V44" s="42"/>
      <c r="W44" s="42"/>
      <c r="X44" s="42"/>
      <c r="Y44" s="42"/>
    </row>
    <row r="45" spans="2:25" s="13" customFormat="1" ht="18" customHeight="1">
      <c r="B45" s="283" t="s">
        <v>5</v>
      </c>
      <c r="C45" s="33" t="s">
        <v>18</v>
      </c>
      <c r="D45" s="33"/>
      <c r="E45" s="115"/>
      <c r="F45" s="160">
        <v>103.33001076823301</v>
      </c>
      <c r="G45" s="271">
        <v>108.294638517113</v>
      </c>
      <c r="H45" s="271" t="s">
        <v>44</v>
      </c>
      <c r="I45" s="272">
        <v>97.7370827415329</v>
      </c>
      <c r="J45" s="41"/>
      <c r="K45" s="42"/>
      <c r="L45" s="42"/>
      <c r="M45" s="42"/>
      <c r="N45" s="42"/>
      <c r="O45" s="42"/>
      <c r="P45" s="42"/>
      <c r="Q45" s="42"/>
      <c r="R45" s="42"/>
      <c r="S45" s="42"/>
      <c r="T45" s="42"/>
      <c r="U45" s="42"/>
      <c r="V45" s="42"/>
      <c r="W45" s="42"/>
      <c r="X45" s="42"/>
      <c r="Y45" s="42"/>
    </row>
    <row r="46" spans="2:25" s="13" customFormat="1" ht="18" customHeight="1">
      <c r="B46" s="284"/>
      <c r="C46" s="34"/>
      <c r="D46" s="85" t="s">
        <v>13</v>
      </c>
      <c r="E46" s="86"/>
      <c r="F46" s="127">
        <v>102.608884997496</v>
      </c>
      <c r="G46" s="127">
        <v>106.524104068051</v>
      </c>
      <c r="H46" s="127">
        <v>110.046410600946</v>
      </c>
      <c r="I46" s="95">
        <v>95.76436606991639</v>
      </c>
      <c r="J46" s="41"/>
      <c r="K46" s="42"/>
      <c r="L46" s="42"/>
      <c r="M46" s="42"/>
      <c r="N46" s="42"/>
      <c r="O46" s="42"/>
      <c r="P46" s="42"/>
      <c r="Q46" s="42"/>
      <c r="R46" s="42"/>
      <c r="S46" s="42"/>
      <c r="T46" s="42"/>
      <c r="U46" s="42"/>
      <c r="V46" s="42"/>
      <c r="W46" s="42"/>
      <c r="X46" s="42"/>
      <c r="Y46" s="42"/>
    </row>
    <row r="47" spans="2:25" s="21" customFormat="1" ht="18" customHeight="1">
      <c r="B47" s="284"/>
      <c r="C47" s="34"/>
      <c r="D47" s="88" t="s">
        <v>19</v>
      </c>
      <c r="E47" s="89"/>
      <c r="F47" s="267">
        <v>122.67391383268699</v>
      </c>
      <c r="G47" s="267">
        <v>119.57740002913899</v>
      </c>
      <c r="H47" s="267" t="s">
        <v>44</v>
      </c>
      <c r="I47" s="268">
        <v>111.60327467835201</v>
      </c>
      <c r="J47" s="41"/>
      <c r="K47" s="42"/>
      <c r="L47" s="42"/>
      <c r="M47" s="42"/>
      <c r="N47" s="42"/>
      <c r="O47" s="42"/>
      <c r="P47" s="42"/>
      <c r="Q47" s="42"/>
      <c r="R47" s="42"/>
      <c r="S47" s="42"/>
      <c r="T47" s="42"/>
      <c r="U47" s="42"/>
      <c r="V47" s="42"/>
      <c r="W47" s="42"/>
      <c r="X47" s="42"/>
      <c r="Y47" s="42"/>
    </row>
    <row r="48" spans="1:31" ht="18" customHeight="1">
      <c r="A48" s="18"/>
      <c r="B48" s="284"/>
      <c r="C48" s="133" t="s">
        <v>14</v>
      </c>
      <c r="D48" s="134"/>
      <c r="E48" s="135"/>
      <c r="F48" s="127">
        <v>97.1009385001051</v>
      </c>
      <c r="G48" s="127">
        <v>101.266164294352</v>
      </c>
      <c r="H48" s="127">
        <v>92.49473482672789</v>
      </c>
      <c r="I48" s="95">
        <v>95.30001354462951</v>
      </c>
      <c r="J48" s="41"/>
      <c r="K48" s="42"/>
      <c r="L48" s="42"/>
      <c r="M48" s="42"/>
      <c r="N48" s="42"/>
      <c r="O48" s="42"/>
      <c r="P48" s="42"/>
      <c r="Q48" s="42"/>
      <c r="R48" s="42"/>
      <c r="S48" s="42"/>
      <c r="T48" s="42"/>
      <c r="U48" s="42"/>
      <c r="V48" s="42"/>
      <c r="W48" s="42"/>
      <c r="X48" s="42"/>
      <c r="Y48" s="42"/>
      <c r="Z48" s="16"/>
      <c r="AA48" s="16"/>
      <c r="AB48" s="16"/>
      <c r="AC48" s="16"/>
      <c r="AD48" s="16"/>
      <c r="AE48" s="16"/>
    </row>
    <row r="49" spans="1:31" ht="18" customHeight="1">
      <c r="A49" s="18"/>
      <c r="B49" s="285"/>
      <c r="C49" s="143" t="s">
        <v>15</v>
      </c>
      <c r="D49" s="144"/>
      <c r="E49" s="145"/>
      <c r="F49" s="269">
        <v>105.671548769086</v>
      </c>
      <c r="G49" s="269">
        <v>105.186385737439</v>
      </c>
      <c r="H49" s="269">
        <v>118.97633797095499</v>
      </c>
      <c r="I49" s="270">
        <v>100.48802414435201</v>
      </c>
      <c r="J49" s="23"/>
      <c r="K49" s="42"/>
      <c r="L49" s="42"/>
      <c r="M49" s="42"/>
      <c r="N49" s="42"/>
      <c r="O49" s="42"/>
      <c r="P49" s="42"/>
      <c r="Q49" s="42"/>
      <c r="R49" s="42"/>
      <c r="S49" s="42"/>
      <c r="T49" s="42"/>
      <c r="U49" s="42"/>
      <c r="V49" s="42"/>
      <c r="W49" s="42"/>
      <c r="X49" s="42"/>
      <c r="Y49" s="42"/>
      <c r="Z49" s="16"/>
      <c r="AA49" s="16"/>
      <c r="AB49" s="16"/>
      <c r="AC49" s="16"/>
      <c r="AD49" s="16"/>
      <c r="AE49" s="16"/>
    </row>
    <row r="50" spans="2:26" s="13" customFormat="1" ht="18" customHeight="1">
      <c r="B50" s="57" t="s">
        <v>128</v>
      </c>
      <c r="C50" s="224"/>
      <c r="D50" s="224"/>
      <c r="E50" s="52"/>
      <c r="F50" s="53"/>
      <c r="G50" s="53"/>
      <c r="H50" s="54"/>
      <c r="I50" s="53"/>
      <c r="J50" s="46"/>
      <c r="K50" s="49"/>
      <c r="L50" s="42"/>
      <c r="M50" s="42"/>
      <c r="N50" s="42"/>
      <c r="O50" s="42"/>
      <c r="P50" s="42"/>
      <c r="Q50" s="42"/>
      <c r="R50" s="42"/>
      <c r="S50" s="42"/>
      <c r="T50" s="42"/>
      <c r="U50" s="42"/>
      <c r="V50" s="42"/>
      <c r="W50" s="42"/>
      <c r="X50" s="42"/>
      <c r="Y50" s="42"/>
      <c r="Z50" s="42"/>
    </row>
    <row r="51" spans="2:26" s="13" customFormat="1" ht="18" customHeight="1">
      <c r="B51" s="57" t="s">
        <v>129</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13" customFormat="1" ht="18" customHeight="1">
      <c r="B52" s="57" t="s">
        <v>130</v>
      </c>
      <c r="C52" s="50"/>
      <c r="D52" s="50"/>
      <c r="E52" s="50"/>
      <c r="F52" s="22"/>
      <c r="G52" s="22"/>
      <c r="H52" s="22"/>
      <c r="I52" s="22"/>
      <c r="J52" s="46"/>
      <c r="K52" s="49"/>
      <c r="L52" s="42"/>
      <c r="M52" s="42"/>
      <c r="N52" s="42"/>
      <c r="O52" s="42"/>
      <c r="P52" s="42"/>
      <c r="Q52" s="42"/>
      <c r="R52" s="42"/>
      <c r="S52" s="42"/>
      <c r="T52" s="42"/>
      <c r="U52" s="42"/>
      <c r="V52" s="42"/>
      <c r="W52" s="42"/>
      <c r="X52" s="42"/>
      <c r="Y52" s="42"/>
      <c r="Z52" s="42"/>
    </row>
    <row r="53" spans="2:26" s="21" customFormat="1" ht="18" customHeight="1">
      <c r="B53" s="57" t="s">
        <v>78</v>
      </c>
      <c r="C53" s="50"/>
      <c r="D53" s="50"/>
      <c r="E53" s="50"/>
      <c r="F53" s="22"/>
      <c r="G53" s="22"/>
      <c r="H53" s="51"/>
      <c r="I53" s="22"/>
      <c r="J53" s="46"/>
      <c r="K53" s="49"/>
      <c r="L53" s="42"/>
      <c r="M53" s="42"/>
      <c r="N53" s="42"/>
      <c r="O53" s="42"/>
      <c r="P53" s="42"/>
      <c r="Q53" s="42"/>
      <c r="R53" s="42"/>
      <c r="S53" s="42"/>
      <c r="T53" s="42"/>
      <c r="U53" s="42"/>
      <c r="V53" s="42"/>
      <c r="W53" s="42"/>
      <c r="X53" s="42"/>
      <c r="Y53" s="42"/>
      <c r="Z53" s="42"/>
    </row>
    <row r="54" spans="1:32" ht="18" customHeight="1">
      <c r="A54" s="18"/>
      <c r="B54" s="50" t="s">
        <v>79</v>
      </c>
      <c r="C54" s="50"/>
      <c r="D54" s="50"/>
      <c r="E54" s="43"/>
      <c r="F54" s="22"/>
      <c r="G54" s="22"/>
      <c r="H54" s="22"/>
      <c r="I54" s="22"/>
      <c r="J54" s="46"/>
      <c r="K54" s="49"/>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39"/>
      <c r="C55" s="37"/>
      <c r="D55" s="38"/>
      <c r="E55" s="38"/>
      <c r="F55" s="22"/>
      <c r="G55" s="22"/>
      <c r="H55" s="22"/>
      <c r="I55" s="22"/>
      <c r="J55" s="47"/>
      <c r="K55" s="48"/>
      <c r="L55" s="42"/>
      <c r="M55" s="42"/>
      <c r="N55" s="42"/>
      <c r="O55" s="42"/>
      <c r="P55" s="42"/>
      <c r="Q55" s="42"/>
      <c r="R55" s="42"/>
      <c r="S55" s="42"/>
      <c r="T55" s="42"/>
      <c r="U55" s="42"/>
      <c r="V55" s="42"/>
      <c r="W55" s="42"/>
      <c r="X55" s="42"/>
      <c r="Y55" s="42"/>
      <c r="Z55" s="42"/>
      <c r="AA55" s="16"/>
      <c r="AB55" s="16"/>
      <c r="AC55" s="16"/>
      <c r="AD55" s="16"/>
      <c r="AE55" s="16"/>
      <c r="AF55" s="16"/>
    </row>
    <row r="56" spans="1:32" ht="18" customHeight="1">
      <c r="A56" s="18"/>
      <c r="B56" s="59"/>
      <c r="C56" s="59"/>
      <c r="D56" s="59"/>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B57" s="3" t="s">
        <v>131</v>
      </c>
      <c r="C57" s="3" t="s">
        <v>54</v>
      </c>
      <c r="E57" s="63"/>
      <c r="F57" s="58"/>
      <c r="G57" s="58"/>
      <c r="H57" s="58"/>
      <c r="I57" s="58"/>
      <c r="J57" s="58"/>
      <c r="K57" s="58"/>
      <c r="L57" s="58"/>
      <c r="M57" s="58"/>
      <c r="N57" s="58"/>
      <c r="O57" s="58"/>
      <c r="P57" s="58"/>
      <c r="Q57" s="58"/>
      <c r="R57" s="58"/>
      <c r="S57" s="58"/>
      <c r="T57" s="58"/>
      <c r="U57" s="58"/>
      <c r="V57" s="58"/>
      <c r="W57" s="58"/>
      <c r="X57" s="58"/>
      <c r="Y57" s="58"/>
      <c r="AA57" s="58"/>
      <c r="AB57" s="16"/>
      <c r="AC57" s="16"/>
      <c r="AD57" s="16"/>
      <c r="AE57" s="16"/>
      <c r="AF57" s="16"/>
    </row>
    <row r="58" spans="1:32" ht="18" customHeight="1">
      <c r="A58" s="18"/>
      <c r="C58" s="40" t="s">
        <v>232</v>
      </c>
      <c r="D58" s="275"/>
      <c r="E58" s="275"/>
      <c r="F58" s="275"/>
      <c r="G58" s="275"/>
      <c r="H58" s="275"/>
      <c r="I58" s="276"/>
      <c r="J58" s="276"/>
      <c r="K58" s="276"/>
      <c r="L58" s="276"/>
      <c r="M58" s="276"/>
      <c r="P58" s="42"/>
      <c r="Q58" s="42"/>
      <c r="R58" s="42"/>
      <c r="S58" s="42"/>
      <c r="T58" s="42"/>
      <c r="U58" s="42"/>
      <c r="V58" s="42"/>
      <c r="W58" s="42"/>
      <c r="X58" s="42"/>
      <c r="Y58" s="42"/>
      <c r="Z58" s="42"/>
      <c r="AA58" s="16"/>
      <c r="AB58" s="16"/>
      <c r="AC58" s="16"/>
      <c r="AD58" s="16"/>
      <c r="AE58" s="16"/>
      <c r="AF58" s="16"/>
    </row>
    <row r="59" spans="1:32" ht="18" customHeight="1">
      <c r="A59" s="18"/>
      <c r="B59" s="44"/>
      <c r="C59" s="40" t="s">
        <v>218</v>
      </c>
      <c r="D59" s="22"/>
      <c r="E59" s="22"/>
      <c r="F59" s="22"/>
      <c r="G59" s="22"/>
      <c r="H59" s="22"/>
      <c r="I59" s="42"/>
      <c r="J59" s="42"/>
      <c r="K59" s="42"/>
      <c r="L59" s="42"/>
      <c r="M59" s="42"/>
      <c r="P59" s="42"/>
      <c r="Q59" s="42"/>
      <c r="R59" s="42"/>
      <c r="S59" s="42"/>
      <c r="T59" s="42"/>
      <c r="U59" s="42"/>
      <c r="V59" s="42"/>
      <c r="W59" s="42"/>
      <c r="X59" s="42"/>
      <c r="Y59" s="42"/>
      <c r="Z59" s="42"/>
      <c r="AA59" s="16"/>
      <c r="AB59" s="16"/>
      <c r="AC59" s="16"/>
      <c r="AD59" s="16"/>
      <c r="AE59" s="16"/>
      <c r="AF59" s="16"/>
    </row>
    <row r="60" spans="1:32" ht="18" customHeight="1">
      <c r="A60" s="18"/>
      <c r="B60" s="44"/>
      <c r="C60" s="40"/>
      <c r="D60" s="22"/>
      <c r="E60" s="22"/>
      <c r="F60" s="22"/>
      <c r="G60" s="22"/>
      <c r="H60" s="22"/>
      <c r="I60" s="42"/>
      <c r="J60" s="42"/>
      <c r="K60" s="42"/>
      <c r="L60" s="42"/>
      <c r="M60" s="42"/>
      <c r="P60" s="42"/>
      <c r="Q60" s="42"/>
      <c r="R60" s="42"/>
      <c r="S60" s="42"/>
      <c r="T60" s="42"/>
      <c r="U60" s="42"/>
      <c r="V60" s="42"/>
      <c r="W60" s="42"/>
      <c r="X60" s="42"/>
      <c r="Y60" s="42"/>
      <c r="Z60" s="42"/>
      <c r="AA60" s="16"/>
      <c r="AB60" s="16"/>
      <c r="AC60" s="16"/>
      <c r="AD60" s="16"/>
      <c r="AE60" s="16"/>
      <c r="AF60" s="16"/>
    </row>
    <row r="61" spans="1:32" ht="18" customHeight="1">
      <c r="A61" s="18"/>
      <c r="B61" s="44"/>
      <c r="C61" s="3" t="s">
        <v>55</v>
      </c>
      <c r="D61" s="22"/>
      <c r="E61" s="22"/>
      <c r="F61" s="22"/>
      <c r="G61" s="22"/>
      <c r="H61" s="22"/>
      <c r="I61" s="42"/>
      <c r="J61" s="42"/>
      <c r="K61" s="42"/>
      <c r="L61" s="42"/>
      <c r="M61" s="42"/>
      <c r="P61" s="42"/>
      <c r="Q61" s="42"/>
      <c r="R61" s="42"/>
      <c r="S61" s="42"/>
      <c r="T61" s="42"/>
      <c r="U61" s="42"/>
      <c r="V61" s="42"/>
      <c r="W61" s="42"/>
      <c r="X61" s="42"/>
      <c r="Y61" s="42"/>
      <c r="Z61" s="42"/>
      <c r="AA61" s="16"/>
      <c r="AB61" s="16"/>
      <c r="AC61" s="16"/>
      <c r="AD61" s="16"/>
      <c r="AE61" s="16"/>
      <c r="AF61" s="16"/>
    </row>
    <row r="62" spans="1:32" ht="18" customHeight="1">
      <c r="A62" s="18"/>
      <c r="B62" s="44"/>
      <c r="C62" s="7" t="s">
        <v>220</v>
      </c>
      <c r="D62" s="22"/>
      <c r="E62" s="22"/>
      <c r="F62" s="22"/>
      <c r="G62" s="22"/>
      <c r="H62" s="22"/>
      <c r="I62" s="42"/>
      <c r="J62" s="42"/>
      <c r="K62" s="42"/>
      <c r="L62" s="40"/>
      <c r="M62" s="40" t="s">
        <v>219</v>
      </c>
      <c r="P62" s="42"/>
      <c r="Q62" s="42"/>
      <c r="R62" s="42"/>
      <c r="S62" s="42"/>
      <c r="T62" s="42"/>
      <c r="U62" s="42"/>
      <c r="V62" s="42"/>
      <c r="W62" s="42"/>
      <c r="X62" s="42"/>
      <c r="Y62" s="42"/>
      <c r="Z62" s="42"/>
      <c r="AA62" s="16"/>
      <c r="AB62" s="16"/>
      <c r="AC62" s="16"/>
      <c r="AD62" s="16"/>
      <c r="AE62" s="16"/>
      <c r="AF62" s="16"/>
    </row>
    <row r="63" spans="1:32" ht="18" customHeight="1">
      <c r="A63" s="18"/>
      <c r="B63" s="44"/>
      <c r="D63" s="45"/>
      <c r="E63" s="7"/>
      <c r="F63" s="22"/>
      <c r="G63" s="22"/>
      <c r="H63" s="22"/>
      <c r="I63" s="22"/>
      <c r="J63" s="22"/>
      <c r="K63" s="42"/>
      <c r="L63" s="42"/>
      <c r="M63" s="42"/>
      <c r="N63" s="40"/>
      <c r="O63" s="42"/>
      <c r="P63" s="42"/>
      <c r="Q63" s="42"/>
      <c r="R63" s="42"/>
      <c r="S63" s="42"/>
      <c r="T63" s="42"/>
      <c r="U63" s="42"/>
      <c r="V63" s="42"/>
      <c r="W63" s="42"/>
      <c r="X63" s="42"/>
      <c r="Y63" s="42"/>
      <c r="Z63" s="42"/>
      <c r="AA63" s="16"/>
      <c r="AB63" s="16"/>
      <c r="AC63" s="16"/>
      <c r="AD63" s="16"/>
      <c r="AE63" s="16"/>
      <c r="AF63" s="16"/>
    </row>
    <row r="64" spans="1:32" ht="18" customHeight="1">
      <c r="A64" s="18"/>
      <c r="B64" s="44"/>
      <c r="D64" s="45"/>
      <c r="E64" s="7"/>
      <c r="F64" s="22"/>
      <c r="G64" s="22"/>
      <c r="H64" s="22"/>
      <c r="I64" s="22"/>
      <c r="J64" s="22"/>
      <c r="K64" s="42"/>
      <c r="L64" s="42"/>
      <c r="M64" s="42"/>
      <c r="N64" s="40"/>
      <c r="O64" s="42"/>
      <c r="P64" s="42"/>
      <c r="Q64" s="42"/>
      <c r="R64" s="42"/>
      <c r="S64" s="42"/>
      <c r="T64" s="42"/>
      <c r="U64" s="42"/>
      <c r="V64" s="42"/>
      <c r="W64" s="42"/>
      <c r="X64" s="42"/>
      <c r="Y64" s="42"/>
      <c r="Z64" s="42"/>
      <c r="AA64" s="16"/>
      <c r="AB64" s="16"/>
      <c r="AC64" s="16"/>
      <c r="AD64" s="16"/>
      <c r="AE64" s="16"/>
      <c r="AF64" s="16"/>
    </row>
    <row r="65" spans="1:32" ht="18" customHeight="1">
      <c r="A65" s="18"/>
      <c r="B65" s="44"/>
      <c r="D65" s="45"/>
      <c r="E65" s="7"/>
      <c r="F65" s="22"/>
      <c r="G65" s="22"/>
      <c r="H65" s="22"/>
      <c r="I65" s="22"/>
      <c r="J65" s="22"/>
      <c r="K65" s="42"/>
      <c r="L65" s="42"/>
      <c r="M65" s="42"/>
      <c r="N65" s="40"/>
      <c r="O65" s="42"/>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3" t="s">
        <v>177</v>
      </c>
      <c r="C71" s="3" t="s">
        <v>56</v>
      </c>
      <c r="E71" s="7"/>
      <c r="F71" s="22"/>
      <c r="G71" s="22"/>
      <c r="H71" s="22"/>
      <c r="I71" s="22"/>
      <c r="J71" s="22"/>
      <c r="K71" s="42"/>
      <c r="L71" s="42"/>
      <c r="M71" s="42"/>
      <c r="N71" s="42"/>
      <c r="O71" s="42"/>
      <c r="P71" s="42"/>
      <c r="Q71" s="42"/>
      <c r="R71" s="42"/>
      <c r="S71" s="42"/>
      <c r="T71" s="42"/>
      <c r="U71" s="64"/>
      <c r="V71" s="42"/>
      <c r="W71" s="42"/>
      <c r="X71" s="42"/>
      <c r="Y71" s="42"/>
      <c r="Z71" s="42"/>
      <c r="AA71" s="16"/>
      <c r="AB71" s="16"/>
      <c r="AC71" s="16"/>
      <c r="AD71" s="16"/>
      <c r="AE71" s="16"/>
      <c r="AF71" s="16"/>
    </row>
    <row r="72" spans="1:32" ht="18" customHeight="1">
      <c r="A72" s="18"/>
      <c r="C72" s="20" t="s">
        <v>216</v>
      </c>
      <c r="D72" s="22"/>
      <c r="E72" s="22"/>
      <c r="F72" s="22"/>
      <c r="G72" s="22"/>
      <c r="J72" s="22"/>
      <c r="K72" s="42"/>
      <c r="L72" s="42"/>
      <c r="M72" s="42"/>
      <c r="N72" s="42"/>
      <c r="O72" s="42"/>
      <c r="P72" s="42"/>
      <c r="Q72" s="42"/>
      <c r="R72" s="42"/>
      <c r="S72" s="42"/>
      <c r="T72" s="42"/>
      <c r="U72" s="42"/>
      <c r="V72" s="42"/>
      <c r="W72" s="42"/>
      <c r="X72" s="42"/>
      <c r="Y72" s="42"/>
      <c r="Z72" s="42"/>
      <c r="AA72" s="16"/>
      <c r="AB72" s="16"/>
      <c r="AC72" s="16"/>
      <c r="AD72" s="16"/>
      <c r="AE72" s="16"/>
      <c r="AF72" s="16"/>
    </row>
    <row r="73" spans="1:32" ht="18" customHeight="1" hidden="1">
      <c r="A73" s="18"/>
      <c r="B73" s="19"/>
      <c r="C73" s="20" t="s">
        <v>102</v>
      </c>
      <c r="D73" s="22"/>
      <c r="E73" s="22"/>
      <c r="F73" s="22"/>
      <c r="G73" s="22"/>
      <c r="J73" s="22"/>
      <c r="K73" s="42"/>
      <c r="L73" s="42"/>
      <c r="M73" s="42"/>
      <c r="N73" s="42"/>
      <c r="O73" s="42"/>
      <c r="P73" s="42"/>
      <c r="Q73" s="42"/>
      <c r="R73" s="42"/>
      <c r="S73" s="42"/>
      <c r="T73" s="42"/>
      <c r="U73" s="42"/>
      <c r="V73" s="42"/>
      <c r="W73" s="42"/>
      <c r="X73" s="42"/>
      <c r="Y73" s="42"/>
      <c r="Z73" s="42"/>
      <c r="AA73" s="16"/>
      <c r="AB73" s="16"/>
      <c r="AC73" s="16"/>
      <c r="AD73" s="16"/>
      <c r="AE73" s="16"/>
      <c r="AF73" s="16"/>
    </row>
    <row r="74" spans="1:32" ht="18" customHeight="1">
      <c r="A74" s="18"/>
      <c r="C74" s="20" t="s">
        <v>214</v>
      </c>
      <c r="D74" s="22"/>
      <c r="E74" s="22"/>
      <c r="F74" s="22"/>
      <c r="G74" s="22"/>
      <c r="J74" s="22"/>
      <c r="K74" s="42"/>
      <c r="L74" s="42"/>
      <c r="M74" s="42"/>
      <c r="N74" s="42"/>
      <c r="O74" s="42"/>
      <c r="P74" s="42"/>
      <c r="Q74" s="42"/>
      <c r="R74" s="42"/>
      <c r="S74" s="42"/>
      <c r="T74" s="42"/>
      <c r="U74" s="42"/>
      <c r="V74" s="42"/>
      <c r="W74" s="42"/>
      <c r="X74" s="42"/>
      <c r="Y74" s="42"/>
      <c r="Z74" s="42"/>
      <c r="AA74" s="16"/>
      <c r="AB74" s="16"/>
      <c r="AC74" s="16"/>
      <c r="AD74" s="16"/>
      <c r="AE74" s="16"/>
      <c r="AF74" s="16"/>
    </row>
    <row r="75" spans="1:32" ht="18" customHeight="1">
      <c r="A75" s="18"/>
      <c r="C75" s="20" t="s">
        <v>140</v>
      </c>
      <c r="D75" s="22"/>
      <c r="E75" s="22"/>
      <c r="F75" s="22"/>
      <c r="G75" s="22"/>
      <c r="J75" s="22"/>
      <c r="K75" s="42"/>
      <c r="L75" s="42"/>
      <c r="M75" s="42"/>
      <c r="N75" s="42"/>
      <c r="O75" s="42"/>
      <c r="P75" s="42"/>
      <c r="Q75" s="42"/>
      <c r="R75" s="42"/>
      <c r="S75" s="42"/>
      <c r="T75" s="42"/>
      <c r="U75" s="42"/>
      <c r="V75" s="42"/>
      <c r="W75" s="42"/>
      <c r="X75" s="42"/>
      <c r="Y75" s="42"/>
      <c r="Z75" s="42"/>
      <c r="AA75" s="16"/>
      <c r="AB75" s="16"/>
      <c r="AC75" s="16"/>
      <c r="AD75" s="16"/>
      <c r="AE75" s="16"/>
      <c r="AF75" s="16"/>
    </row>
    <row r="76" ht="18" customHeight="1"/>
    <row r="77" spans="1:32" ht="18" customHeight="1">
      <c r="A77" s="18"/>
      <c r="B77" s="13" t="s">
        <v>58</v>
      </c>
      <c r="W77" s="17"/>
      <c r="Y77" s="11" t="s">
        <v>0</v>
      </c>
      <c r="AA77" s="62"/>
      <c r="AB77" s="16"/>
      <c r="AC77" s="16"/>
      <c r="AD77" s="16"/>
      <c r="AE77" s="16"/>
      <c r="AF77" s="16"/>
    </row>
    <row r="78" spans="1:32" ht="18" customHeight="1">
      <c r="A78" s="18"/>
      <c r="B78" s="225"/>
      <c r="C78" s="226"/>
      <c r="D78" s="226"/>
      <c r="E78" s="227"/>
      <c r="F78" s="228" t="s">
        <v>65</v>
      </c>
      <c r="G78" s="229" t="s">
        <v>66</v>
      </c>
      <c r="H78" s="229" t="s">
        <v>67</v>
      </c>
      <c r="I78" s="229" t="s">
        <v>68</v>
      </c>
      <c r="J78" s="229" t="s">
        <v>69</v>
      </c>
      <c r="K78" s="229" t="s">
        <v>70</v>
      </c>
      <c r="L78" s="229" t="s">
        <v>31</v>
      </c>
      <c r="M78" s="229" t="s">
        <v>32</v>
      </c>
      <c r="N78" s="229" t="s">
        <v>33</v>
      </c>
      <c r="O78" s="229" t="s">
        <v>71</v>
      </c>
      <c r="P78" s="229" t="s">
        <v>72</v>
      </c>
      <c r="Q78" s="230" t="s">
        <v>73</v>
      </c>
      <c r="R78" s="231" t="str">
        <f>R11</f>
        <v>９月まで</v>
      </c>
      <c r="S78" s="232" t="s">
        <v>74</v>
      </c>
      <c r="T78" s="233" t="s">
        <v>75</v>
      </c>
      <c r="U78" s="233" t="s">
        <v>76</v>
      </c>
      <c r="V78" s="234" t="s">
        <v>77</v>
      </c>
      <c r="W78" s="232" t="s">
        <v>37</v>
      </c>
      <c r="X78" s="235" t="s">
        <v>38</v>
      </c>
      <c r="Y78" s="236" t="s">
        <v>39</v>
      </c>
      <c r="AA78" s="56"/>
      <c r="AB78" s="16"/>
      <c r="AC78" s="16"/>
      <c r="AD78" s="16"/>
      <c r="AE78" s="16"/>
      <c r="AF78" s="16"/>
    </row>
    <row r="79" spans="1:32" ht="18" customHeight="1">
      <c r="A79" s="18"/>
      <c r="B79" s="286" t="s">
        <v>59</v>
      </c>
      <c r="C79" s="287"/>
      <c r="D79" s="288"/>
      <c r="E79" s="237" t="s">
        <v>60</v>
      </c>
      <c r="F79" s="238">
        <v>102.2</v>
      </c>
      <c r="G79" s="239">
        <v>104.9</v>
      </c>
      <c r="H79" s="239">
        <v>102.6</v>
      </c>
      <c r="I79" s="239">
        <v>111</v>
      </c>
      <c r="J79" s="239">
        <v>102.4</v>
      </c>
      <c r="K79" s="239">
        <v>95</v>
      </c>
      <c r="L79" s="239">
        <v>109.5</v>
      </c>
      <c r="M79" s="239">
        <v>107.3</v>
      </c>
      <c r="N79" s="239">
        <v>111.7</v>
      </c>
      <c r="O79" s="239">
        <v>108.7</v>
      </c>
      <c r="P79" s="239">
        <v>109.7</v>
      </c>
      <c r="Q79" s="240">
        <v>83</v>
      </c>
      <c r="R79" s="241">
        <v>103.2</v>
      </c>
      <c r="S79" s="242">
        <v>103.3</v>
      </c>
      <c r="T79" s="239">
        <v>103</v>
      </c>
      <c r="U79" s="239">
        <v>109.6</v>
      </c>
      <c r="V79" s="240">
        <v>100.4</v>
      </c>
      <c r="W79" s="241">
        <v>103.2</v>
      </c>
      <c r="X79" s="243">
        <v>105.2</v>
      </c>
      <c r="Y79" s="243">
        <v>104.3</v>
      </c>
      <c r="AA79" s="58"/>
      <c r="AB79" s="16"/>
      <c r="AC79" s="16"/>
      <c r="AD79" s="16"/>
      <c r="AE79" s="16"/>
      <c r="AF79" s="16"/>
    </row>
    <row r="80" spans="1:32" ht="18" customHeight="1">
      <c r="A80" s="18"/>
      <c r="B80" s="289"/>
      <c r="C80" s="290"/>
      <c r="D80" s="291"/>
      <c r="E80" s="244" t="s">
        <v>96</v>
      </c>
      <c r="F80" s="245">
        <v>119.1</v>
      </c>
      <c r="G80" s="246">
        <v>108.1</v>
      </c>
      <c r="H80" s="246">
        <v>114.4</v>
      </c>
      <c r="I80" s="246">
        <v>100</v>
      </c>
      <c r="J80" s="246">
        <v>107.8</v>
      </c>
      <c r="K80" s="246">
        <v>107.5</v>
      </c>
      <c r="L80" s="246">
        <v>109.8</v>
      </c>
      <c r="M80" s="246">
        <v>105.4</v>
      </c>
      <c r="N80" s="246">
        <v>110.6</v>
      </c>
      <c r="O80" s="246">
        <v>102.7</v>
      </c>
      <c r="P80" s="246">
        <v>101.5</v>
      </c>
      <c r="Q80" s="99">
        <v>129.9</v>
      </c>
      <c r="R80" s="247">
        <v>109.2</v>
      </c>
      <c r="S80" s="245">
        <v>113.6</v>
      </c>
      <c r="T80" s="246">
        <v>104.5</v>
      </c>
      <c r="U80" s="246">
        <v>108.7</v>
      </c>
      <c r="V80" s="99">
        <v>109.9</v>
      </c>
      <c r="W80" s="248">
        <v>109.2</v>
      </c>
      <c r="X80" s="249">
        <v>109.2</v>
      </c>
      <c r="Y80" s="249">
        <v>109.2</v>
      </c>
      <c r="AA80" s="58"/>
      <c r="AB80" s="16"/>
      <c r="AC80" s="16"/>
      <c r="AD80" s="16"/>
      <c r="AE80" s="16"/>
      <c r="AF80" s="16"/>
    </row>
    <row r="81" spans="1:32" ht="18" customHeight="1">
      <c r="A81" s="18"/>
      <c r="B81" s="292"/>
      <c r="C81" s="293"/>
      <c r="D81" s="294"/>
      <c r="E81" s="250" t="s">
        <v>133</v>
      </c>
      <c r="F81" s="251">
        <v>100.54879056493</v>
      </c>
      <c r="G81" s="252">
        <v>101.66476865735301</v>
      </c>
      <c r="H81" s="252">
        <v>95.0297744594115</v>
      </c>
      <c r="I81" s="252">
        <v>110.97742540634098</v>
      </c>
      <c r="J81" s="252">
        <v>103.805009561857</v>
      </c>
      <c r="K81" s="252">
        <v>97.6835650304038</v>
      </c>
      <c r="L81" s="252">
        <v>99.2819057164288</v>
      </c>
      <c r="M81" s="252">
        <v>108.91396119593699</v>
      </c>
      <c r="N81" s="252">
        <v>102.569779232151</v>
      </c>
      <c r="O81" s="252">
        <v>104.171647660169</v>
      </c>
      <c r="P81" s="252">
        <v>99.8926512312967</v>
      </c>
      <c r="Q81" s="253">
        <v>112.851637127211</v>
      </c>
      <c r="R81" s="254">
        <v>101.6</v>
      </c>
      <c r="S81" s="251">
        <v>98.993552325019</v>
      </c>
      <c r="T81" s="252">
        <v>104.558289150116</v>
      </c>
      <c r="U81" s="252">
        <v>103.665918437137</v>
      </c>
      <c r="V81" s="253">
        <v>106.056953083653</v>
      </c>
      <c r="W81" s="254">
        <v>101.587112652147</v>
      </c>
      <c r="X81" s="255">
        <v>104.769435281032</v>
      </c>
      <c r="Y81" s="255">
        <v>103.37227185588699</v>
      </c>
      <c r="AA81" s="58"/>
      <c r="AB81" s="16"/>
      <c r="AC81" s="16"/>
      <c r="AD81" s="16"/>
      <c r="AE81" s="16"/>
      <c r="AF81" s="16"/>
    </row>
    <row r="82" spans="1:32" ht="18" customHeight="1">
      <c r="A82" s="18"/>
      <c r="B82" s="295" t="s">
        <v>61</v>
      </c>
      <c r="C82" s="296"/>
      <c r="D82" s="297"/>
      <c r="E82" s="237" t="s">
        <v>60</v>
      </c>
      <c r="F82" s="245">
        <v>101.1</v>
      </c>
      <c r="G82" s="246">
        <v>105</v>
      </c>
      <c r="H82" s="246">
        <v>100.8</v>
      </c>
      <c r="I82" s="246">
        <v>107.8</v>
      </c>
      <c r="J82" s="246">
        <v>100.7</v>
      </c>
      <c r="K82" s="246">
        <v>93.7</v>
      </c>
      <c r="L82" s="246">
        <v>107.3</v>
      </c>
      <c r="M82" s="246">
        <v>105</v>
      </c>
      <c r="N82" s="246">
        <v>107.5</v>
      </c>
      <c r="O82" s="246">
        <v>106.2</v>
      </c>
      <c r="P82" s="246">
        <v>107</v>
      </c>
      <c r="Q82" s="99">
        <v>81.9</v>
      </c>
      <c r="R82" s="256">
        <v>101.6</v>
      </c>
      <c r="S82" s="257">
        <v>102.3</v>
      </c>
      <c r="T82" s="258">
        <v>100.9</v>
      </c>
      <c r="U82" s="258">
        <v>106.6</v>
      </c>
      <c r="V82" s="259">
        <v>98.2</v>
      </c>
      <c r="W82" s="248">
        <v>101.6</v>
      </c>
      <c r="X82" s="249">
        <v>102.7</v>
      </c>
      <c r="Y82" s="249">
        <v>102.2</v>
      </c>
      <c r="AA82" s="58"/>
      <c r="AB82" s="16"/>
      <c r="AC82" s="16"/>
      <c r="AD82" s="16"/>
      <c r="AE82" s="16"/>
      <c r="AF82" s="16"/>
    </row>
    <row r="83" spans="1:32" ht="18" customHeight="1">
      <c r="A83" s="18"/>
      <c r="B83" s="298"/>
      <c r="C83" s="299"/>
      <c r="D83" s="300"/>
      <c r="E83" s="244" t="s">
        <v>96</v>
      </c>
      <c r="F83" s="93">
        <v>115.3</v>
      </c>
      <c r="G83" s="260">
        <v>105</v>
      </c>
      <c r="H83" s="260">
        <v>111.6</v>
      </c>
      <c r="I83" s="260">
        <v>98.5</v>
      </c>
      <c r="J83" s="260">
        <v>105.1</v>
      </c>
      <c r="K83" s="260">
        <v>103</v>
      </c>
      <c r="L83" s="260">
        <v>106.2</v>
      </c>
      <c r="M83" s="260">
        <v>100.2</v>
      </c>
      <c r="N83" s="260">
        <v>108.8</v>
      </c>
      <c r="O83" s="260">
        <v>99.4</v>
      </c>
      <c r="P83" s="260">
        <v>97.2</v>
      </c>
      <c r="Q83" s="91">
        <v>128.2</v>
      </c>
      <c r="R83" s="247">
        <v>106.2</v>
      </c>
      <c r="S83" s="261">
        <v>110.4</v>
      </c>
      <c r="T83" s="260">
        <v>101.7</v>
      </c>
      <c r="U83" s="260">
        <v>105.2</v>
      </c>
      <c r="V83" s="91">
        <v>106.9</v>
      </c>
      <c r="W83" s="247">
        <v>106.2</v>
      </c>
      <c r="X83" s="262">
        <v>106</v>
      </c>
      <c r="Y83" s="262">
        <v>106.1</v>
      </c>
      <c r="AA83" s="58"/>
      <c r="AB83" s="16"/>
      <c r="AC83" s="16"/>
      <c r="AD83" s="16"/>
      <c r="AE83" s="16"/>
      <c r="AF83" s="16"/>
    </row>
    <row r="84" spans="1:32" ht="18" customHeight="1">
      <c r="A84" s="18"/>
      <c r="B84" s="301"/>
      <c r="C84" s="302"/>
      <c r="D84" s="303"/>
      <c r="E84" s="250" t="s">
        <v>134</v>
      </c>
      <c r="F84" s="251">
        <v>99.3395160468668</v>
      </c>
      <c r="G84" s="252">
        <v>99.5956524529272</v>
      </c>
      <c r="H84" s="252">
        <v>95.9099156020984</v>
      </c>
      <c r="I84" s="252">
        <v>107.736310895498</v>
      </c>
      <c r="J84" s="252">
        <v>102.24867733217499</v>
      </c>
      <c r="K84" s="252">
        <v>97.0202536883553</v>
      </c>
      <c r="L84" s="252">
        <v>98.4060507250621</v>
      </c>
      <c r="M84" s="252">
        <v>107.418273937314</v>
      </c>
      <c r="N84" s="252">
        <v>101.73693499833301</v>
      </c>
      <c r="O84" s="252">
        <v>104.146975056576</v>
      </c>
      <c r="P84" s="252">
        <v>101.580222413246</v>
      </c>
      <c r="Q84" s="253">
        <v>112.74713810206201</v>
      </c>
      <c r="R84" s="254">
        <v>100.3</v>
      </c>
      <c r="S84" s="251">
        <v>98.25124828304041</v>
      </c>
      <c r="T84" s="252">
        <v>102.673321556772</v>
      </c>
      <c r="U84" s="252">
        <v>102.59259434970001</v>
      </c>
      <c r="V84" s="253">
        <v>106.476110125313</v>
      </c>
      <c r="W84" s="254">
        <v>100.30172791341201</v>
      </c>
      <c r="X84" s="255">
        <v>104.369756856894</v>
      </c>
      <c r="Y84" s="255">
        <v>102.569426105942</v>
      </c>
      <c r="AA84" s="58"/>
      <c r="AB84" s="16"/>
      <c r="AC84" s="16"/>
      <c r="AD84" s="16"/>
      <c r="AE84" s="16"/>
      <c r="AF84" s="16"/>
    </row>
    <row r="85" spans="1:32" ht="18" customHeight="1">
      <c r="A85" s="18"/>
      <c r="B85" s="304" t="s">
        <v>62</v>
      </c>
      <c r="C85" s="305"/>
      <c r="D85" s="306"/>
      <c r="E85" s="237" t="s">
        <v>60</v>
      </c>
      <c r="F85" s="263">
        <v>114.5</v>
      </c>
      <c r="G85" s="239">
        <v>104.7</v>
      </c>
      <c r="H85" s="239">
        <v>117.8</v>
      </c>
      <c r="I85" s="239">
        <v>137.8</v>
      </c>
      <c r="J85" s="239">
        <v>115.8</v>
      </c>
      <c r="K85" s="239">
        <v>108.2</v>
      </c>
      <c r="L85" s="239">
        <v>128.6</v>
      </c>
      <c r="M85" s="239">
        <v>126.4</v>
      </c>
      <c r="N85" s="239">
        <v>148.7</v>
      </c>
      <c r="O85" s="239">
        <v>121.8</v>
      </c>
      <c r="P85" s="239">
        <v>127.5</v>
      </c>
      <c r="Q85" s="240">
        <v>91.3</v>
      </c>
      <c r="R85" s="241">
        <v>117.3</v>
      </c>
      <c r="S85" s="242">
        <v>112.7</v>
      </c>
      <c r="T85" s="239">
        <v>121.9</v>
      </c>
      <c r="U85" s="239">
        <v>135.1</v>
      </c>
      <c r="V85" s="240">
        <v>114.4</v>
      </c>
      <c r="W85" s="241">
        <v>117.3</v>
      </c>
      <c r="X85" s="243">
        <v>123.8</v>
      </c>
      <c r="Y85" s="243">
        <v>121.2</v>
      </c>
      <c r="AA85" s="58"/>
      <c r="AB85" s="16"/>
      <c r="AC85" s="16"/>
      <c r="AD85" s="16"/>
      <c r="AE85" s="16"/>
      <c r="AF85" s="16"/>
    </row>
    <row r="86" spans="1:32" ht="18" customHeight="1">
      <c r="A86" s="18"/>
      <c r="B86" s="307"/>
      <c r="C86" s="308"/>
      <c r="D86" s="309"/>
      <c r="E86" s="244" t="s">
        <v>96</v>
      </c>
      <c r="F86" s="101">
        <v>152.1</v>
      </c>
      <c r="G86" s="246">
        <v>140.5</v>
      </c>
      <c r="H86" s="246">
        <v>133.5</v>
      </c>
      <c r="I86" s="246">
        <v>110.8</v>
      </c>
      <c r="J86" s="246">
        <v>127.1</v>
      </c>
      <c r="K86" s="246">
        <v>143.7</v>
      </c>
      <c r="L86" s="246">
        <v>135.8</v>
      </c>
      <c r="M86" s="246">
        <v>145.5</v>
      </c>
      <c r="N86" s="246">
        <v>123.7</v>
      </c>
      <c r="O86" s="246">
        <v>122.4</v>
      </c>
      <c r="P86" s="246">
        <v>129.3</v>
      </c>
      <c r="Q86" s="99">
        <v>142.3</v>
      </c>
      <c r="R86" s="247">
        <v>133.1</v>
      </c>
      <c r="S86" s="264">
        <v>141.1</v>
      </c>
      <c r="T86" s="246">
        <v>125.5</v>
      </c>
      <c r="U86" s="246">
        <v>134.1</v>
      </c>
      <c r="V86" s="99">
        <v>129.1</v>
      </c>
      <c r="W86" s="248">
        <v>133.1</v>
      </c>
      <c r="X86" s="249">
        <v>131.6</v>
      </c>
      <c r="Y86" s="249">
        <v>132.2</v>
      </c>
      <c r="AA86" s="58"/>
      <c r="AB86" s="16"/>
      <c r="AC86" s="16"/>
      <c r="AD86" s="16"/>
      <c r="AE86" s="16"/>
      <c r="AF86" s="16"/>
    </row>
    <row r="87" spans="1:32" ht="18" customHeight="1">
      <c r="A87" s="18"/>
      <c r="B87" s="310"/>
      <c r="C87" s="311"/>
      <c r="D87" s="312"/>
      <c r="E87" s="250" t="s">
        <v>135</v>
      </c>
      <c r="F87" s="251">
        <v>109.10712699796402</v>
      </c>
      <c r="G87" s="252">
        <v>118.662252871571</v>
      </c>
      <c r="H87" s="252">
        <v>89.5810230180914</v>
      </c>
      <c r="I87" s="252">
        <v>133.631810146486</v>
      </c>
      <c r="J87" s="252">
        <v>113.904728483464</v>
      </c>
      <c r="K87" s="252">
        <v>101.756962589913</v>
      </c>
      <c r="L87" s="252">
        <v>104.75382049161901</v>
      </c>
      <c r="M87" s="252">
        <v>117.876913710585</v>
      </c>
      <c r="N87" s="252">
        <v>108.46086345668999</v>
      </c>
      <c r="O87" s="252">
        <v>104.30493062486602</v>
      </c>
      <c r="P87" s="252">
        <v>91.27647181395831</v>
      </c>
      <c r="Q87" s="253">
        <v>113.58445016512</v>
      </c>
      <c r="R87" s="254">
        <v>110.3</v>
      </c>
      <c r="S87" s="251">
        <v>104.23290102073199</v>
      </c>
      <c r="T87" s="252">
        <v>116.906766788096</v>
      </c>
      <c r="U87" s="252">
        <v>110.596480844809</v>
      </c>
      <c r="V87" s="253">
        <v>103.636507093673</v>
      </c>
      <c r="W87" s="254">
        <v>110.345229819267</v>
      </c>
      <c r="X87" s="255">
        <v>107.21776966738099</v>
      </c>
      <c r="Y87" s="255">
        <v>108.520313622232</v>
      </c>
      <c r="AA87" s="58"/>
      <c r="AB87" s="16"/>
      <c r="AC87" s="16"/>
      <c r="AD87" s="16"/>
      <c r="AE87" s="16"/>
      <c r="AF87" s="16"/>
    </row>
    <row r="88" spans="1:32" ht="18" customHeight="1">
      <c r="A88" s="18"/>
      <c r="B88" s="295" t="s">
        <v>63</v>
      </c>
      <c r="C88" s="296"/>
      <c r="D88" s="297"/>
      <c r="E88" s="237" t="s">
        <v>60</v>
      </c>
      <c r="F88" s="257">
        <v>101.7</v>
      </c>
      <c r="G88" s="258">
        <v>106.7</v>
      </c>
      <c r="H88" s="258">
        <v>103.4</v>
      </c>
      <c r="I88" s="258">
        <v>114.5</v>
      </c>
      <c r="J88" s="258">
        <v>105.4</v>
      </c>
      <c r="K88" s="258">
        <v>97.5</v>
      </c>
      <c r="L88" s="258">
        <v>108.2</v>
      </c>
      <c r="M88" s="258">
        <v>104.6</v>
      </c>
      <c r="N88" s="258">
        <v>109.5</v>
      </c>
      <c r="O88" s="258">
        <v>105.7</v>
      </c>
      <c r="P88" s="258">
        <v>98.9</v>
      </c>
      <c r="Q88" s="259">
        <v>77.1</v>
      </c>
      <c r="R88" s="247">
        <v>105.6</v>
      </c>
      <c r="S88" s="257">
        <v>104</v>
      </c>
      <c r="T88" s="258">
        <v>107.3</v>
      </c>
      <c r="U88" s="258">
        <v>107.6</v>
      </c>
      <c r="V88" s="259">
        <v>95.5</v>
      </c>
      <c r="W88" s="265">
        <v>105.6</v>
      </c>
      <c r="X88" s="266">
        <v>101.5</v>
      </c>
      <c r="Y88" s="266">
        <v>103.5</v>
      </c>
      <c r="AA88" s="58"/>
      <c r="AB88" s="16"/>
      <c r="AC88" s="16"/>
      <c r="AD88" s="16"/>
      <c r="AE88" s="16"/>
      <c r="AF88" s="16"/>
    </row>
    <row r="89" spans="1:32" ht="18" customHeight="1">
      <c r="A89" s="18"/>
      <c r="B89" s="298"/>
      <c r="C89" s="299"/>
      <c r="D89" s="300"/>
      <c r="E89" s="244" t="s">
        <v>96</v>
      </c>
      <c r="F89" s="93">
        <v>109.2</v>
      </c>
      <c r="G89" s="260">
        <v>97.4</v>
      </c>
      <c r="H89" s="260">
        <v>112</v>
      </c>
      <c r="I89" s="260">
        <v>91.4</v>
      </c>
      <c r="J89" s="260">
        <v>100.3</v>
      </c>
      <c r="K89" s="260">
        <v>99</v>
      </c>
      <c r="L89" s="260">
        <v>101.2</v>
      </c>
      <c r="M89" s="260">
        <v>99.6</v>
      </c>
      <c r="N89" s="260">
        <v>103.6</v>
      </c>
      <c r="O89" s="260">
        <v>90.6</v>
      </c>
      <c r="P89" s="260">
        <v>95.5</v>
      </c>
      <c r="Q89" s="91">
        <v>126</v>
      </c>
      <c r="R89" s="247">
        <v>100.7</v>
      </c>
      <c r="S89" s="261">
        <v>106</v>
      </c>
      <c r="T89" s="260">
        <v>95.5</v>
      </c>
      <c r="U89" s="260">
        <v>101.6</v>
      </c>
      <c r="V89" s="91">
        <v>100.2</v>
      </c>
      <c r="W89" s="247">
        <v>100.7</v>
      </c>
      <c r="X89" s="262">
        <v>100.9</v>
      </c>
      <c r="Y89" s="262">
        <v>100.8</v>
      </c>
      <c r="AA89" s="58"/>
      <c r="AB89" s="16"/>
      <c r="AC89" s="16"/>
      <c r="AD89" s="16"/>
      <c r="AE89" s="16"/>
      <c r="AF89" s="16"/>
    </row>
    <row r="90" spans="1:32" ht="18" customHeight="1">
      <c r="A90" s="18"/>
      <c r="B90" s="301"/>
      <c r="C90" s="302"/>
      <c r="D90" s="303"/>
      <c r="E90" s="250" t="s">
        <v>136</v>
      </c>
      <c r="F90" s="251">
        <v>95.6028384497016</v>
      </c>
      <c r="G90" s="252">
        <v>98.8746258631078</v>
      </c>
      <c r="H90" s="252">
        <v>89.5681231223317</v>
      </c>
      <c r="I90" s="252">
        <v>111.15911451096201</v>
      </c>
      <c r="J90" s="252">
        <v>106.14631328667501</v>
      </c>
      <c r="K90" s="252">
        <v>95.2903731566746</v>
      </c>
      <c r="L90" s="252">
        <v>96.87848446281549</v>
      </c>
      <c r="M90" s="252">
        <v>102.65659448039399</v>
      </c>
      <c r="N90" s="252">
        <v>100.624624813142</v>
      </c>
      <c r="O90" s="252">
        <v>108.045924005685</v>
      </c>
      <c r="P90" s="252">
        <v>103.43558282208501</v>
      </c>
      <c r="Q90" s="253">
        <v>107.984477892756</v>
      </c>
      <c r="R90" s="254">
        <v>99.8</v>
      </c>
      <c r="S90" s="251">
        <v>94.3634474492193</v>
      </c>
      <c r="T90" s="252">
        <v>105.72172915508101</v>
      </c>
      <c r="U90" s="252">
        <v>100.198752721208</v>
      </c>
      <c r="V90" s="253">
        <v>107.07283698602399</v>
      </c>
      <c r="W90" s="254">
        <v>99.807473244783</v>
      </c>
      <c r="X90" s="255">
        <v>103.624647491143</v>
      </c>
      <c r="Y90" s="255">
        <v>101.763714190477</v>
      </c>
      <c r="AA90" s="58"/>
      <c r="AB90" s="16"/>
      <c r="AC90" s="16"/>
      <c r="AD90" s="16"/>
      <c r="AE90" s="16"/>
      <c r="AF90" s="16"/>
    </row>
    <row r="91" spans="1:32" ht="18" customHeight="1">
      <c r="A91" s="18"/>
      <c r="B91" s="295" t="s">
        <v>64</v>
      </c>
      <c r="C91" s="296"/>
      <c r="D91" s="297"/>
      <c r="E91" s="237" t="s">
        <v>60</v>
      </c>
      <c r="F91" s="261">
        <v>99.4</v>
      </c>
      <c r="G91" s="260">
        <v>98.4</v>
      </c>
      <c r="H91" s="260">
        <v>97.5</v>
      </c>
      <c r="I91" s="260">
        <v>94.2</v>
      </c>
      <c r="J91" s="260">
        <v>95.5</v>
      </c>
      <c r="K91" s="260">
        <v>96.1</v>
      </c>
      <c r="L91" s="260">
        <v>99.1</v>
      </c>
      <c r="M91" s="260">
        <v>100.4</v>
      </c>
      <c r="N91" s="260">
        <v>98.2</v>
      </c>
      <c r="O91" s="260">
        <v>100.5</v>
      </c>
      <c r="P91" s="260">
        <v>108.2</v>
      </c>
      <c r="Q91" s="91">
        <v>106.3</v>
      </c>
      <c r="R91" s="247">
        <v>96.2</v>
      </c>
      <c r="S91" s="261">
        <v>98.3</v>
      </c>
      <c r="T91" s="260">
        <v>94</v>
      </c>
      <c r="U91" s="260">
        <v>99.1</v>
      </c>
      <c r="V91" s="91">
        <v>102.8</v>
      </c>
      <c r="W91" s="247">
        <v>96.2</v>
      </c>
      <c r="X91" s="262">
        <v>101.2</v>
      </c>
      <c r="Y91" s="262">
        <v>98.7</v>
      </c>
      <c r="AA91" s="58"/>
      <c r="AB91" s="16"/>
      <c r="AC91" s="16"/>
      <c r="AD91" s="16"/>
      <c r="AE91" s="16"/>
      <c r="AF91" s="16"/>
    </row>
    <row r="92" spans="1:32" ht="18" customHeight="1">
      <c r="A92" s="18"/>
      <c r="B92" s="298"/>
      <c r="C92" s="299"/>
      <c r="D92" s="300"/>
      <c r="E92" s="244" t="s">
        <v>96</v>
      </c>
      <c r="F92" s="93">
        <v>105.6</v>
      </c>
      <c r="G92" s="260">
        <v>107.8</v>
      </c>
      <c r="H92" s="260">
        <v>99.7</v>
      </c>
      <c r="I92" s="260">
        <v>107.8</v>
      </c>
      <c r="J92" s="260">
        <v>104.9</v>
      </c>
      <c r="K92" s="260">
        <v>104</v>
      </c>
      <c r="L92" s="260">
        <v>105</v>
      </c>
      <c r="M92" s="260">
        <v>100.6</v>
      </c>
      <c r="N92" s="260">
        <v>105.1</v>
      </c>
      <c r="O92" s="260">
        <v>109.7</v>
      </c>
      <c r="P92" s="260">
        <v>101.7</v>
      </c>
      <c r="Q92" s="91">
        <v>101.8</v>
      </c>
      <c r="R92" s="247">
        <v>105.5</v>
      </c>
      <c r="S92" s="261">
        <v>104.2</v>
      </c>
      <c r="T92" s="260">
        <v>106.5</v>
      </c>
      <c r="U92" s="260">
        <v>103.6</v>
      </c>
      <c r="V92" s="91">
        <v>106.6</v>
      </c>
      <c r="W92" s="247">
        <v>105.5</v>
      </c>
      <c r="X92" s="262">
        <v>105</v>
      </c>
      <c r="Y92" s="262">
        <v>105.2</v>
      </c>
      <c r="AA92" s="58"/>
      <c r="AB92" s="16"/>
      <c r="AC92" s="16"/>
      <c r="AD92" s="16"/>
      <c r="AE92" s="16"/>
      <c r="AF92" s="16"/>
    </row>
    <row r="93" spans="1:32" ht="18" customHeight="1">
      <c r="A93" s="18"/>
      <c r="B93" s="301"/>
      <c r="C93" s="302"/>
      <c r="D93" s="303"/>
      <c r="E93" s="250" t="s">
        <v>136</v>
      </c>
      <c r="F93" s="251">
        <v>103.912983041423</v>
      </c>
      <c r="G93" s="252">
        <v>100.730091825982</v>
      </c>
      <c r="H93" s="252">
        <v>107.08193331610201</v>
      </c>
      <c r="I93" s="252">
        <v>96.92338033724481</v>
      </c>
      <c r="J93" s="252">
        <v>96.3299772653458</v>
      </c>
      <c r="K93" s="252">
        <v>101.817951479065</v>
      </c>
      <c r="L93" s="252">
        <v>101.576467745832</v>
      </c>
      <c r="M93" s="252">
        <v>104.637507489514</v>
      </c>
      <c r="N93" s="252">
        <v>101.10451906084299</v>
      </c>
      <c r="O93" s="252">
        <v>96.3906917840747</v>
      </c>
      <c r="P93" s="252">
        <v>98.20518050173361</v>
      </c>
      <c r="Q93" s="253">
        <v>104.40847479931502</v>
      </c>
      <c r="R93" s="254">
        <v>100.5</v>
      </c>
      <c r="S93" s="251">
        <v>104.12003128393701</v>
      </c>
      <c r="T93" s="252">
        <v>97.1165750620448</v>
      </c>
      <c r="U93" s="252">
        <v>102.38909641198899</v>
      </c>
      <c r="V93" s="253">
        <v>99.4426873409193</v>
      </c>
      <c r="W93" s="254">
        <v>100.495209844138</v>
      </c>
      <c r="X93" s="255">
        <v>100.71904235709299</v>
      </c>
      <c r="Y93" s="255">
        <v>100.7917437343</v>
      </c>
      <c r="AA93" s="58"/>
      <c r="AB93" s="16"/>
      <c r="AC93" s="16"/>
      <c r="AD93" s="16"/>
      <c r="AE93" s="16"/>
      <c r="AF93" s="16"/>
    </row>
    <row r="94" ht="18" customHeight="1">
      <c r="Y94" s="11" t="s">
        <v>90</v>
      </c>
    </row>
  </sheetData>
  <sheetProtection/>
  <mergeCells count="24">
    <mergeCell ref="W7:Z7"/>
    <mergeCell ref="W1:Z1"/>
    <mergeCell ref="W3:Z3"/>
    <mergeCell ref="W4:Z4"/>
    <mergeCell ref="W2:Z2"/>
    <mergeCell ref="C6:E6"/>
    <mergeCell ref="W6:Z6"/>
    <mergeCell ref="B91:D93"/>
    <mergeCell ref="B79:D81"/>
    <mergeCell ref="B82:D84"/>
    <mergeCell ref="B85:D87"/>
    <mergeCell ref="B88:D90"/>
    <mergeCell ref="C40:E40"/>
    <mergeCell ref="C43:E43"/>
    <mergeCell ref="C44:E44"/>
    <mergeCell ref="B19:B23"/>
    <mergeCell ref="B45:B49"/>
    <mergeCell ref="B40:B44"/>
    <mergeCell ref="B12:B18"/>
    <mergeCell ref="C13:E13"/>
    <mergeCell ref="C16:E16"/>
    <mergeCell ref="C17:E17"/>
    <mergeCell ref="B24:B30"/>
    <mergeCell ref="C28:E28"/>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5" max="25" man="1"/>
  </rowBreaks>
  <drawing r:id="rId1"/>
</worksheet>
</file>

<file path=xl/worksheets/sheet8.xml><?xml version="1.0" encoding="utf-8"?>
<worksheet xmlns="http://schemas.openxmlformats.org/spreadsheetml/2006/main" xmlns:r="http://schemas.openxmlformats.org/officeDocument/2006/relationships">
  <dimension ref="A1:AF96"/>
  <sheetViews>
    <sheetView showGridLines="0" zoomScale="85" zoomScaleNormal="85" zoomScaleSheetLayoutView="70" zoomScalePageLayoutView="0" workbookViewId="0" topLeftCell="A1">
      <selection activeCell="C61" sqref="C61"/>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41520</v>
      </c>
      <c r="X1" s="332"/>
      <c r="Y1" s="332"/>
      <c r="Z1" s="332"/>
    </row>
    <row r="2" spans="23:26" ht="18" customHeight="1">
      <c r="W2" s="328" t="s">
        <v>6</v>
      </c>
      <c r="X2" s="328"/>
      <c r="Y2" s="328"/>
      <c r="Z2" s="328"/>
    </row>
    <row r="3" spans="2:27" ht="18" customHeight="1">
      <c r="B3" s="5" t="str">
        <f>+"平成25年"&amp;AA3&amp;"月度（平成26年３月決算期）月次売上概況（速報）についてのお知らせ"</f>
        <v>平成25年８月度（平成26年３月決算期）月次売上概況（速報）についてのお知らせ</v>
      </c>
      <c r="W3" s="328" t="s">
        <v>21</v>
      </c>
      <c r="X3" s="328"/>
      <c r="Y3" s="328"/>
      <c r="Z3" s="328"/>
      <c r="AA3" s="6" t="s">
        <v>195</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■平成25年"&amp;AA3&amp;"月度概況　売上高前期比"</f>
        <v> ■平成25年８月度概況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v>1.119</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v>1.025</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187</v>
      </c>
      <c r="I11" s="206" t="s">
        <v>188</v>
      </c>
      <c r="J11" s="206" t="s">
        <v>189</v>
      </c>
      <c r="K11" s="206" t="s">
        <v>190</v>
      </c>
      <c r="L11" s="206" t="s">
        <v>31</v>
      </c>
      <c r="M11" s="206" t="s">
        <v>32</v>
      </c>
      <c r="N11" s="206" t="s">
        <v>33</v>
      </c>
      <c r="O11" s="206" t="s">
        <v>34</v>
      </c>
      <c r="P11" s="206" t="s">
        <v>35</v>
      </c>
      <c r="Q11" s="207" t="s">
        <v>36</v>
      </c>
      <c r="R11" s="208" t="str">
        <f>+""&amp;AA3&amp;"月まで"</f>
        <v>８月まで</v>
      </c>
      <c r="S11" s="205" t="s">
        <v>191</v>
      </c>
      <c r="T11" s="206" t="s">
        <v>192</v>
      </c>
      <c r="U11" s="206" t="s">
        <v>193</v>
      </c>
      <c r="V11" s="207" t="s">
        <v>194</v>
      </c>
      <c r="W11" s="205" t="s">
        <v>37</v>
      </c>
      <c r="X11" s="209" t="s">
        <v>38</v>
      </c>
      <c r="Y11" s="210" t="s">
        <v>39</v>
      </c>
      <c r="Z11" s="56"/>
    </row>
    <row r="12" spans="2:26" ht="18" customHeight="1">
      <c r="B12" s="283" t="s">
        <v>1</v>
      </c>
      <c r="C12" s="65" t="s">
        <v>2</v>
      </c>
      <c r="D12" s="66"/>
      <c r="E12" s="67"/>
      <c r="F12" s="68">
        <v>106.9</v>
      </c>
      <c r="G12" s="69">
        <v>111.8</v>
      </c>
      <c r="H12" s="69">
        <v>121.144545108212</v>
      </c>
      <c r="I12" s="69">
        <v>104.567531478165</v>
      </c>
      <c r="J12" s="69">
        <v>111.92828676308099</v>
      </c>
      <c r="K12" s="69"/>
      <c r="L12" s="69"/>
      <c r="M12" s="69"/>
      <c r="N12" s="69"/>
      <c r="O12" s="69"/>
      <c r="P12" s="69"/>
      <c r="Q12" s="70"/>
      <c r="R12" s="71">
        <v>110.95085899349499</v>
      </c>
      <c r="S12" s="72">
        <v>113.133417527321</v>
      </c>
      <c r="T12" s="73"/>
      <c r="U12" s="73"/>
      <c r="V12" s="74"/>
      <c r="W12" s="75"/>
      <c r="X12" s="71"/>
      <c r="Y12" s="71"/>
      <c r="Z12" s="32"/>
    </row>
    <row r="13" spans="2:26" ht="18" customHeight="1">
      <c r="B13" s="284"/>
      <c r="C13" s="329" t="s">
        <v>9</v>
      </c>
      <c r="D13" s="330"/>
      <c r="E13" s="331"/>
      <c r="F13" s="76">
        <v>107.1</v>
      </c>
      <c r="G13" s="77">
        <v>111.6</v>
      </c>
      <c r="H13" s="77">
        <v>120.56249540212501</v>
      </c>
      <c r="I13" s="77">
        <v>103.999942622348</v>
      </c>
      <c r="J13" s="77">
        <v>111.911277702049</v>
      </c>
      <c r="K13" s="77"/>
      <c r="L13" s="77"/>
      <c r="M13" s="77"/>
      <c r="N13" s="77"/>
      <c r="O13" s="77"/>
      <c r="P13" s="77"/>
      <c r="Q13" s="78"/>
      <c r="R13" s="79">
        <v>110.65524996418901</v>
      </c>
      <c r="S13" s="80">
        <v>112.98818423369299</v>
      </c>
      <c r="T13" s="81"/>
      <c r="U13" s="81"/>
      <c r="V13" s="82"/>
      <c r="W13" s="83"/>
      <c r="X13" s="79"/>
      <c r="Y13" s="79"/>
      <c r="Z13" s="32"/>
    </row>
    <row r="14" spans="2:26" ht="18" customHeight="1">
      <c r="B14" s="284"/>
      <c r="C14" s="84"/>
      <c r="D14" s="85" t="s">
        <v>12</v>
      </c>
      <c r="E14" s="86"/>
      <c r="F14" s="76">
        <v>108.8</v>
      </c>
      <c r="G14" s="87">
        <v>113.2</v>
      </c>
      <c r="H14" s="87">
        <v>120.125384634994</v>
      </c>
      <c r="I14" s="87">
        <v>104.551167653987</v>
      </c>
      <c r="J14" s="87">
        <v>113.003692603914</v>
      </c>
      <c r="K14" s="87"/>
      <c r="L14" s="87"/>
      <c r="M14" s="87"/>
      <c r="N14" s="87"/>
      <c r="O14" s="87"/>
      <c r="P14" s="87"/>
      <c r="Q14" s="78"/>
      <c r="R14" s="79">
        <v>111.58775250358299</v>
      </c>
      <c r="S14" s="80">
        <v>113.984971464995</v>
      </c>
      <c r="T14" s="81"/>
      <c r="U14" s="81"/>
      <c r="V14" s="82"/>
      <c r="W14" s="83"/>
      <c r="X14" s="79"/>
      <c r="Y14" s="79"/>
      <c r="Z14" s="32"/>
    </row>
    <row r="15" spans="2:26" ht="18" customHeight="1">
      <c r="B15" s="284"/>
      <c r="C15" s="84"/>
      <c r="D15" s="88" t="s">
        <v>17</v>
      </c>
      <c r="E15" s="89"/>
      <c r="F15" s="76">
        <v>101.8</v>
      </c>
      <c r="G15" s="77">
        <v>103.8</v>
      </c>
      <c r="H15" s="77">
        <v>118.53024775014201</v>
      </c>
      <c r="I15" s="77">
        <v>104.31657087458399</v>
      </c>
      <c r="J15" s="77">
        <v>106.304038055753</v>
      </c>
      <c r="K15" s="77"/>
      <c r="L15" s="77"/>
      <c r="M15" s="77"/>
      <c r="N15" s="77"/>
      <c r="O15" s="77"/>
      <c r="P15" s="77"/>
      <c r="Q15" s="78"/>
      <c r="R15" s="79">
        <v>106.80644270876999</v>
      </c>
      <c r="S15" s="80">
        <v>108.068430670118</v>
      </c>
      <c r="T15" s="81"/>
      <c r="U15" s="81"/>
      <c r="V15" s="82"/>
      <c r="W15" s="83"/>
      <c r="X15" s="79"/>
      <c r="Y15" s="79"/>
      <c r="Z15" s="32"/>
    </row>
    <row r="16" spans="2:26" ht="18" customHeight="1">
      <c r="B16" s="284"/>
      <c r="C16" s="322" t="s">
        <v>3</v>
      </c>
      <c r="D16" s="323"/>
      <c r="E16" s="324"/>
      <c r="F16" s="90">
        <v>101.2</v>
      </c>
      <c r="G16" s="87">
        <v>107.8</v>
      </c>
      <c r="H16" s="87">
        <v>117.79946909089401</v>
      </c>
      <c r="I16" s="87">
        <v>101.94613587813599</v>
      </c>
      <c r="J16" s="87">
        <v>107.29712251879499</v>
      </c>
      <c r="K16" s="87"/>
      <c r="L16" s="87"/>
      <c r="M16" s="87"/>
      <c r="N16" s="87"/>
      <c r="O16" s="87"/>
      <c r="P16" s="87"/>
      <c r="Q16" s="91"/>
      <c r="R16" s="92">
        <v>106.827282985767</v>
      </c>
      <c r="S16" s="93">
        <v>109.313737408698</v>
      </c>
      <c r="T16" s="94"/>
      <c r="U16" s="94"/>
      <c r="V16" s="95"/>
      <c r="W16" s="96"/>
      <c r="X16" s="92"/>
      <c r="Y16" s="92"/>
      <c r="Z16" s="31"/>
    </row>
    <row r="17" spans="2:26" ht="18" customHeight="1">
      <c r="B17" s="284"/>
      <c r="C17" s="325" t="s">
        <v>4</v>
      </c>
      <c r="D17" s="326"/>
      <c r="E17" s="327"/>
      <c r="F17" s="97">
        <v>107.5</v>
      </c>
      <c r="G17" s="98">
        <v>105</v>
      </c>
      <c r="H17" s="98">
        <v>101.97319124136199</v>
      </c>
      <c r="I17" s="98">
        <v>102.557300509337</v>
      </c>
      <c r="J17" s="98">
        <v>105.31723143475101</v>
      </c>
      <c r="K17" s="98"/>
      <c r="L17" s="98"/>
      <c r="M17" s="98"/>
      <c r="N17" s="98"/>
      <c r="O17" s="98"/>
      <c r="P17" s="98"/>
      <c r="Q17" s="99"/>
      <c r="R17" s="100">
        <v>104.456227937485</v>
      </c>
      <c r="S17" s="101">
        <v>104.27323714283601</v>
      </c>
      <c r="T17" s="102"/>
      <c r="U17" s="102"/>
      <c r="V17" s="103"/>
      <c r="W17" s="104"/>
      <c r="X17" s="100"/>
      <c r="Y17" s="100"/>
      <c r="Z17" s="31"/>
    </row>
    <row r="18" spans="2:26" ht="18" customHeight="1">
      <c r="B18" s="285"/>
      <c r="C18" s="15" t="s">
        <v>40</v>
      </c>
      <c r="D18" s="105"/>
      <c r="E18" s="106"/>
      <c r="F18" s="107">
        <v>105.5</v>
      </c>
      <c r="G18" s="108">
        <v>112.9</v>
      </c>
      <c r="H18" s="108">
        <v>125.098749840673</v>
      </c>
      <c r="I18" s="108">
        <v>109.68430667567499</v>
      </c>
      <c r="J18" s="108">
        <v>112.019907585372</v>
      </c>
      <c r="K18" s="108"/>
      <c r="L18" s="108"/>
      <c r="M18" s="108"/>
      <c r="N18" s="108"/>
      <c r="O18" s="108"/>
      <c r="P18" s="108"/>
      <c r="Q18" s="109"/>
      <c r="R18" s="110">
        <v>112.897665416815</v>
      </c>
      <c r="S18" s="111">
        <v>114.043261181484</v>
      </c>
      <c r="T18" s="112"/>
      <c r="U18" s="112"/>
      <c r="V18" s="113"/>
      <c r="W18" s="114"/>
      <c r="X18" s="110"/>
      <c r="Y18" s="110"/>
      <c r="Z18" s="31"/>
    </row>
    <row r="19" spans="2:26" ht="18" customHeight="1">
      <c r="B19" s="283" t="s">
        <v>5</v>
      </c>
      <c r="C19" s="33" t="s">
        <v>18</v>
      </c>
      <c r="D19" s="33"/>
      <c r="E19" s="115"/>
      <c r="F19" s="116">
        <v>100.4</v>
      </c>
      <c r="G19" s="117">
        <v>102.3</v>
      </c>
      <c r="H19" s="117">
        <v>110.29365854803702</v>
      </c>
      <c r="I19" s="117">
        <v>96.186292040707</v>
      </c>
      <c r="J19" s="117">
        <v>102.490842234417</v>
      </c>
      <c r="K19" s="117"/>
      <c r="L19" s="117"/>
      <c r="M19" s="117"/>
      <c r="N19" s="117"/>
      <c r="O19" s="117"/>
      <c r="P19" s="117"/>
      <c r="Q19" s="118"/>
      <c r="R19" s="119">
        <v>102.072239555999</v>
      </c>
      <c r="S19" s="120">
        <v>104.30644943876901</v>
      </c>
      <c r="T19" s="121"/>
      <c r="U19" s="121"/>
      <c r="V19" s="122"/>
      <c r="W19" s="123"/>
      <c r="X19" s="119"/>
      <c r="Y19" s="119"/>
      <c r="Z19" s="32"/>
    </row>
    <row r="20" spans="2:26" ht="18" customHeight="1">
      <c r="B20" s="284"/>
      <c r="C20" s="34"/>
      <c r="D20" s="85" t="s">
        <v>13</v>
      </c>
      <c r="E20" s="86"/>
      <c r="F20" s="124">
        <v>100.2</v>
      </c>
      <c r="G20" s="87">
        <v>102.5</v>
      </c>
      <c r="H20" s="87">
        <v>109.573636458257</v>
      </c>
      <c r="I20" s="87">
        <v>95.38156970944381</v>
      </c>
      <c r="J20" s="87">
        <v>101.460348348573</v>
      </c>
      <c r="K20" s="87"/>
      <c r="L20" s="87"/>
      <c r="M20" s="87"/>
      <c r="N20" s="87"/>
      <c r="O20" s="87"/>
      <c r="P20" s="87"/>
      <c r="Q20" s="125"/>
      <c r="R20" s="126">
        <v>101.59368361806101</v>
      </c>
      <c r="S20" s="124">
        <v>104.050687204899</v>
      </c>
      <c r="T20" s="127"/>
      <c r="U20" s="127"/>
      <c r="V20" s="95"/>
      <c r="W20" s="128"/>
      <c r="X20" s="126"/>
      <c r="Y20" s="126"/>
      <c r="Z20" s="32"/>
    </row>
    <row r="21" spans="2:26" ht="18" customHeight="1">
      <c r="B21" s="284"/>
      <c r="C21" s="34"/>
      <c r="D21" s="88" t="s">
        <v>19</v>
      </c>
      <c r="E21" s="89"/>
      <c r="F21" s="97">
        <v>102.3</v>
      </c>
      <c r="G21" s="98">
        <v>100.6</v>
      </c>
      <c r="H21" s="98">
        <v>115.72611193748901</v>
      </c>
      <c r="I21" s="98">
        <v>101.611596397072</v>
      </c>
      <c r="J21" s="98">
        <v>115.10431938276999</v>
      </c>
      <c r="K21" s="98"/>
      <c r="L21" s="98"/>
      <c r="M21" s="98"/>
      <c r="N21" s="98"/>
      <c r="O21" s="98"/>
      <c r="P21" s="98"/>
      <c r="Q21" s="129"/>
      <c r="R21" s="130">
        <v>105.838470704672</v>
      </c>
      <c r="S21" s="131">
        <v>106.273229246228</v>
      </c>
      <c r="T21" s="81"/>
      <c r="U21" s="81"/>
      <c r="V21" s="82"/>
      <c r="W21" s="132"/>
      <c r="X21" s="130"/>
      <c r="Y21" s="130"/>
      <c r="Z21" s="32"/>
    </row>
    <row r="22" spans="2:26" ht="18" customHeight="1">
      <c r="B22" s="284"/>
      <c r="C22" s="133" t="s">
        <v>14</v>
      </c>
      <c r="D22" s="134"/>
      <c r="E22" s="135"/>
      <c r="F22" s="136">
        <v>92.7</v>
      </c>
      <c r="G22" s="87">
        <v>97.2</v>
      </c>
      <c r="H22" s="87">
        <v>106.90414852607898</v>
      </c>
      <c r="I22" s="87">
        <v>92.4911183544701</v>
      </c>
      <c r="J22" s="87">
        <v>96.6753335543217</v>
      </c>
      <c r="K22" s="87"/>
      <c r="L22" s="87"/>
      <c r="M22" s="87"/>
      <c r="N22" s="87"/>
      <c r="O22" s="87"/>
      <c r="P22" s="87"/>
      <c r="Q22" s="137"/>
      <c r="R22" s="138">
        <v>96.9055781678576</v>
      </c>
      <c r="S22" s="139">
        <v>99.34286476777619</v>
      </c>
      <c r="T22" s="140"/>
      <c r="U22" s="140"/>
      <c r="V22" s="141"/>
      <c r="W22" s="142"/>
      <c r="X22" s="138"/>
      <c r="Y22" s="138"/>
      <c r="Z22" s="60"/>
    </row>
    <row r="23" spans="2:26" ht="18" customHeight="1">
      <c r="B23" s="285"/>
      <c r="C23" s="143" t="s">
        <v>15</v>
      </c>
      <c r="D23" s="144"/>
      <c r="E23" s="145"/>
      <c r="F23" s="146">
        <v>108</v>
      </c>
      <c r="G23" s="147">
        <v>105.4</v>
      </c>
      <c r="H23" s="147">
        <v>102.498547356188</v>
      </c>
      <c r="I23" s="147">
        <v>103.117101937657</v>
      </c>
      <c r="J23" s="147">
        <v>104.947405954715</v>
      </c>
      <c r="K23" s="147"/>
      <c r="L23" s="147"/>
      <c r="M23" s="147"/>
      <c r="N23" s="147"/>
      <c r="O23" s="147"/>
      <c r="P23" s="147"/>
      <c r="Q23" s="148"/>
      <c r="R23" s="149">
        <v>104.837809621581</v>
      </c>
      <c r="S23" s="150">
        <v>104.738964679567</v>
      </c>
      <c r="T23" s="151"/>
      <c r="U23" s="151"/>
      <c r="V23" s="152"/>
      <c r="W23" s="153"/>
      <c r="X23" s="149"/>
      <c r="Y23" s="149"/>
      <c r="Z23" s="60"/>
    </row>
    <row r="24" spans="2:26" ht="18" customHeight="1">
      <c r="B24" s="283" t="s">
        <v>41</v>
      </c>
      <c r="C24" s="33" t="s">
        <v>42</v>
      </c>
      <c r="D24" s="154"/>
      <c r="E24" s="155"/>
      <c r="F24" s="156">
        <v>268</v>
      </c>
      <c r="G24" s="157">
        <v>270</v>
      </c>
      <c r="H24" s="157">
        <v>271</v>
      </c>
      <c r="I24" s="157">
        <v>270</v>
      </c>
      <c r="J24" s="157">
        <v>272</v>
      </c>
      <c r="K24" s="157"/>
      <c r="L24" s="157"/>
      <c r="M24" s="157"/>
      <c r="N24" s="157"/>
      <c r="O24" s="157"/>
      <c r="P24" s="157"/>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v>202</v>
      </c>
      <c r="I25" s="164">
        <v>201</v>
      </c>
      <c r="J25" s="164">
        <v>203</v>
      </c>
      <c r="K25" s="164"/>
      <c r="L25" s="164"/>
      <c r="M25" s="164"/>
      <c r="N25" s="164"/>
      <c r="O25" s="164"/>
      <c r="P25" s="164"/>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v>50</v>
      </c>
      <c r="I26" s="171">
        <v>50</v>
      </c>
      <c r="J26" s="171">
        <v>50</v>
      </c>
      <c r="K26" s="171"/>
      <c r="L26" s="171"/>
      <c r="M26" s="171"/>
      <c r="N26" s="171"/>
      <c r="O26" s="171"/>
      <c r="P26" s="171"/>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v>19</v>
      </c>
      <c r="I27" s="178">
        <v>19</v>
      </c>
      <c r="J27" s="178">
        <v>19</v>
      </c>
      <c r="K27" s="178"/>
      <c r="L27" s="178"/>
      <c r="M27" s="178"/>
      <c r="N27" s="178"/>
      <c r="O27" s="178"/>
      <c r="P27" s="178"/>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v>207</v>
      </c>
      <c r="I28" s="184">
        <v>204</v>
      </c>
      <c r="J28" s="184">
        <v>199</v>
      </c>
      <c r="K28" s="184"/>
      <c r="L28" s="184"/>
      <c r="M28" s="184"/>
      <c r="N28" s="184"/>
      <c r="O28" s="184"/>
      <c r="P28" s="184"/>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v>172</v>
      </c>
      <c r="I29" s="191">
        <v>169</v>
      </c>
      <c r="J29" s="191">
        <v>164</v>
      </c>
      <c r="K29" s="191"/>
      <c r="L29" s="191"/>
      <c r="M29" s="191"/>
      <c r="N29" s="191"/>
      <c r="O29" s="191"/>
      <c r="P29" s="191"/>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v>35</v>
      </c>
      <c r="I30" s="178">
        <v>35</v>
      </c>
      <c r="J30" s="178">
        <v>35</v>
      </c>
      <c r="K30" s="178"/>
      <c r="L30" s="178"/>
      <c r="M30" s="178"/>
      <c r="N30" s="178"/>
      <c r="O30" s="178"/>
      <c r="P30" s="178"/>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c r="B36" s="59"/>
      <c r="C36" s="59"/>
      <c r="D36" s="59"/>
      <c r="E36" s="17"/>
      <c r="F36" s="58"/>
      <c r="G36" s="58"/>
      <c r="H36" s="58"/>
      <c r="I36" s="58"/>
      <c r="J36" s="58"/>
      <c r="K36" s="58"/>
      <c r="L36" s="58"/>
      <c r="M36" s="58"/>
      <c r="N36" s="58"/>
      <c r="O36" s="58"/>
      <c r="P36" s="58"/>
      <c r="Q36" s="58"/>
      <c r="R36" s="58"/>
      <c r="S36" s="58"/>
      <c r="T36" s="58"/>
      <c r="U36" s="58"/>
      <c r="V36" s="58"/>
      <c r="W36" s="58"/>
      <c r="X36" s="58"/>
      <c r="Y36" s="58"/>
      <c r="Z36" s="58"/>
    </row>
    <row r="37" spans="2:25" ht="18" customHeight="1">
      <c r="B37" s="217" t="s">
        <v>100</v>
      </c>
      <c r="G37" s="14"/>
      <c r="I37" s="11" t="s">
        <v>0</v>
      </c>
      <c r="J37" s="11"/>
      <c r="K37" s="13"/>
      <c r="L37" s="13"/>
      <c r="Y37" s="11"/>
    </row>
    <row r="38" spans="2:25" s="9" customFormat="1" ht="18" customHeight="1">
      <c r="B38" s="218"/>
      <c r="C38" s="219"/>
      <c r="D38" s="220"/>
      <c r="E38" s="221"/>
      <c r="F38" s="222" t="s">
        <v>123</v>
      </c>
      <c r="G38" s="222" t="s">
        <v>124</v>
      </c>
      <c r="H38" s="222" t="s">
        <v>125</v>
      </c>
      <c r="I38" s="223" t="s">
        <v>126</v>
      </c>
      <c r="J38" s="41"/>
      <c r="K38" s="42"/>
      <c r="L38" s="42"/>
      <c r="M38" s="42"/>
      <c r="N38" s="42"/>
      <c r="O38" s="42"/>
      <c r="P38" s="42"/>
      <c r="Q38" s="42"/>
      <c r="R38" s="42"/>
      <c r="S38" s="42"/>
      <c r="T38" s="42"/>
      <c r="U38" s="42"/>
      <c r="V38" s="42"/>
      <c r="W38" s="42"/>
      <c r="X38" s="42"/>
      <c r="Y38" s="42"/>
    </row>
    <row r="39" spans="2:25" s="13" customFormat="1" ht="18" customHeight="1">
      <c r="B39" s="316" t="s">
        <v>127</v>
      </c>
      <c r="C39" s="319" t="s">
        <v>9</v>
      </c>
      <c r="D39" s="320"/>
      <c r="E39" s="321"/>
      <c r="F39" s="273">
        <v>111.53678339381</v>
      </c>
      <c r="G39" s="273">
        <v>117.11884229750899</v>
      </c>
      <c r="H39" s="273">
        <v>107.260690621607</v>
      </c>
      <c r="I39" s="274">
        <v>110.323239221357</v>
      </c>
      <c r="J39" s="41"/>
      <c r="K39" s="42"/>
      <c r="L39" s="42"/>
      <c r="M39" s="42"/>
      <c r="N39" s="42"/>
      <c r="O39" s="42"/>
      <c r="P39" s="42"/>
      <c r="Q39" s="42"/>
      <c r="R39" s="42"/>
      <c r="S39" s="42"/>
      <c r="T39" s="42"/>
      <c r="U39" s="42"/>
      <c r="V39" s="42"/>
      <c r="W39" s="42"/>
      <c r="X39" s="42"/>
      <c r="Y39" s="42"/>
    </row>
    <row r="40" spans="2:25" s="13" customFormat="1" ht="18" customHeight="1">
      <c r="B40" s="317"/>
      <c r="C40" s="84"/>
      <c r="D40" s="85" t="s">
        <v>12</v>
      </c>
      <c r="E40" s="86"/>
      <c r="F40" s="127">
        <v>112.10016448736499</v>
      </c>
      <c r="G40" s="127">
        <v>120.034026873953</v>
      </c>
      <c r="H40" s="127">
        <v>107.426195903846</v>
      </c>
      <c r="I40" s="95">
        <v>112.285568981682</v>
      </c>
      <c r="J40" s="41"/>
      <c r="K40" s="42"/>
      <c r="L40" s="42"/>
      <c r="M40" s="42"/>
      <c r="N40" s="42"/>
      <c r="O40" s="42"/>
      <c r="P40" s="42"/>
      <c r="Q40" s="42"/>
      <c r="R40" s="42"/>
      <c r="S40" s="42"/>
      <c r="T40" s="42"/>
      <c r="U40" s="42"/>
      <c r="V40" s="42"/>
      <c r="W40" s="42"/>
      <c r="X40" s="42"/>
      <c r="Y40" s="42"/>
    </row>
    <row r="41" spans="2:25" s="21" customFormat="1" ht="18" customHeight="1">
      <c r="B41" s="317"/>
      <c r="C41" s="84"/>
      <c r="D41" s="88" t="s">
        <v>17</v>
      </c>
      <c r="E41" s="89"/>
      <c r="F41" s="81">
        <v>104.800429042969</v>
      </c>
      <c r="G41" s="81">
        <v>100.98171719315101</v>
      </c>
      <c r="H41" s="81" t="s">
        <v>44</v>
      </c>
      <c r="I41" s="82">
        <v>114.43804279097701</v>
      </c>
      <c r="J41" s="41"/>
      <c r="K41" s="42"/>
      <c r="L41" s="42"/>
      <c r="M41" s="42"/>
      <c r="N41" s="42"/>
      <c r="O41" s="42"/>
      <c r="P41" s="42"/>
      <c r="Q41" s="42"/>
      <c r="R41" s="42"/>
      <c r="S41" s="42"/>
      <c r="T41" s="42"/>
      <c r="U41" s="42"/>
      <c r="V41" s="42"/>
      <c r="W41" s="42"/>
      <c r="X41" s="42"/>
      <c r="Y41" s="42"/>
    </row>
    <row r="42" spans="1:25" ht="18" customHeight="1">
      <c r="A42" s="18"/>
      <c r="B42" s="317"/>
      <c r="C42" s="322" t="s">
        <v>3</v>
      </c>
      <c r="D42" s="323"/>
      <c r="E42" s="324"/>
      <c r="F42" s="127">
        <v>105.211459103594</v>
      </c>
      <c r="G42" s="127">
        <v>112.798205340559</v>
      </c>
      <c r="H42" s="127">
        <v>102.11278309773499</v>
      </c>
      <c r="I42" s="95">
        <v>104.00105290866</v>
      </c>
      <c r="J42" s="23"/>
      <c r="K42" s="42"/>
      <c r="L42" s="42"/>
      <c r="M42" s="42"/>
      <c r="N42" s="42"/>
      <c r="O42" s="42"/>
      <c r="P42" s="42"/>
      <c r="Q42" s="42"/>
      <c r="R42" s="42"/>
      <c r="S42" s="42"/>
      <c r="T42" s="42"/>
      <c r="U42" s="42"/>
      <c r="V42" s="42"/>
      <c r="W42" s="42"/>
      <c r="X42" s="42"/>
      <c r="Y42" s="42"/>
    </row>
    <row r="43" spans="1:25" ht="18" customHeight="1">
      <c r="A43" s="18"/>
      <c r="B43" s="318"/>
      <c r="C43" s="325" t="s">
        <v>4</v>
      </c>
      <c r="D43" s="326"/>
      <c r="E43" s="327"/>
      <c r="F43" s="181">
        <v>106.548381196268</v>
      </c>
      <c r="G43" s="269">
        <v>106.413134998596</v>
      </c>
      <c r="H43" s="269">
        <v>105.203214832792</v>
      </c>
      <c r="I43" s="270">
        <v>107.96651895617899</v>
      </c>
      <c r="J43" s="41"/>
      <c r="K43" s="42"/>
      <c r="L43" s="42"/>
      <c r="M43" s="42"/>
      <c r="N43" s="42"/>
      <c r="O43" s="42"/>
      <c r="P43" s="42"/>
      <c r="Q43" s="42"/>
      <c r="R43" s="42"/>
      <c r="S43" s="42"/>
      <c r="T43" s="42"/>
      <c r="U43" s="42"/>
      <c r="V43" s="42"/>
      <c r="W43" s="42"/>
      <c r="X43" s="42"/>
      <c r="Y43" s="42"/>
    </row>
    <row r="44" spans="2:25" s="13" customFormat="1" ht="18" customHeight="1">
      <c r="B44" s="283" t="s">
        <v>5</v>
      </c>
      <c r="C44" s="33" t="s">
        <v>18</v>
      </c>
      <c r="D44" s="33"/>
      <c r="E44" s="115"/>
      <c r="F44" s="160">
        <v>102.107505240121</v>
      </c>
      <c r="G44" s="271">
        <v>104.51165106092799</v>
      </c>
      <c r="H44" s="271" t="s">
        <v>44</v>
      </c>
      <c r="I44" s="272">
        <v>110.45994046504899</v>
      </c>
      <c r="J44" s="41"/>
      <c r="K44" s="42"/>
      <c r="L44" s="42"/>
      <c r="M44" s="42"/>
      <c r="N44" s="42"/>
      <c r="O44" s="42"/>
      <c r="P44" s="42"/>
      <c r="Q44" s="42"/>
      <c r="R44" s="42"/>
      <c r="S44" s="42"/>
      <c r="T44" s="42"/>
      <c r="U44" s="42"/>
      <c r="V44" s="42"/>
      <c r="W44" s="42"/>
      <c r="X44" s="42"/>
      <c r="Y44" s="42"/>
    </row>
    <row r="45" spans="2:25" s="13" customFormat="1" ht="18" customHeight="1">
      <c r="B45" s="284"/>
      <c r="C45" s="34"/>
      <c r="D45" s="85" t="s">
        <v>13</v>
      </c>
      <c r="E45" s="86"/>
      <c r="F45" s="127">
        <v>100.791678245991</v>
      </c>
      <c r="G45" s="127">
        <v>105.683550392599</v>
      </c>
      <c r="H45" s="127">
        <v>92.0921784908236</v>
      </c>
      <c r="I45" s="95">
        <v>108.203470119912</v>
      </c>
      <c r="J45" s="41"/>
      <c r="K45" s="42"/>
      <c r="L45" s="42"/>
      <c r="M45" s="42"/>
      <c r="N45" s="42"/>
      <c r="O45" s="42"/>
      <c r="P45" s="42"/>
      <c r="Q45" s="42"/>
      <c r="R45" s="42"/>
      <c r="S45" s="42"/>
      <c r="T45" s="42"/>
      <c r="U45" s="42"/>
      <c r="V45" s="42"/>
      <c r="W45" s="42"/>
      <c r="X45" s="42"/>
      <c r="Y45" s="42"/>
    </row>
    <row r="46" spans="2:25" s="21" customFormat="1" ht="18" customHeight="1">
      <c r="B46" s="284"/>
      <c r="C46" s="34"/>
      <c r="D46" s="88" t="s">
        <v>19</v>
      </c>
      <c r="E46" s="89"/>
      <c r="F46" s="267">
        <v>134.02679634762</v>
      </c>
      <c r="G46" s="267">
        <v>98.3459633331842</v>
      </c>
      <c r="H46" s="267" t="s">
        <v>44</v>
      </c>
      <c r="I46" s="268">
        <v>123.82348905147799</v>
      </c>
      <c r="J46" s="41"/>
      <c r="K46" s="42"/>
      <c r="L46" s="42"/>
      <c r="M46" s="42"/>
      <c r="N46" s="42"/>
      <c r="O46" s="42"/>
      <c r="P46" s="42"/>
      <c r="Q46" s="42"/>
      <c r="R46" s="42"/>
      <c r="S46" s="42"/>
      <c r="T46" s="42"/>
      <c r="U46" s="42"/>
      <c r="V46" s="42"/>
      <c r="W46" s="42"/>
      <c r="X46" s="42"/>
      <c r="Y46" s="42"/>
    </row>
    <row r="47" spans="1:31" ht="18" customHeight="1">
      <c r="A47" s="18"/>
      <c r="B47" s="284"/>
      <c r="C47" s="133" t="s">
        <v>14</v>
      </c>
      <c r="D47" s="134"/>
      <c r="E47" s="135"/>
      <c r="F47" s="127">
        <v>94.96252483070529</v>
      </c>
      <c r="G47" s="127">
        <v>99.2068391898612</v>
      </c>
      <c r="H47" s="127">
        <v>83.5993312053503</v>
      </c>
      <c r="I47" s="95">
        <v>98.91119261248281</v>
      </c>
      <c r="J47" s="41"/>
      <c r="K47" s="42"/>
      <c r="L47" s="42"/>
      <c r="M47" s="42"/>
      <c r="N47" s="42"/>
      <c r="O47" s="42"/>
      <c r="P47" s="42"/>
      <c r="Q47" s="42"/>
      <c r="R47" s="42"/>
      <c r="S47" s="42"/>
      <c r="T47" s="42"/>
      <c r="U47" s="42"/>
      <c r="V47" s="42"/>
      <c r="W47" s="42"/>
      <c r="X47" s="42"/>
      <c r="Y47" s="42"/>
      <c r="Z47" s="16"/>
      <c r="AA47" s="16"/>
      <c r="AB47" s="16"/>
      <c r="AC47" s="16"/>
      <c r="AD47" s="16"/>
      <c r="AE47" s="16"/>
    </row>
    <row r="48" spans="1:31" ht="18" customHeight="1">
      <c r="A48" s="18"/>
      <c r="B48" s="285"/>
      <c r="C48" s="143" t="s">
        <v>15</v>
      </c>
      <c r="D48" s="144"/>
      <c r="E48" s="145"/>
      <c r="F48" s="269">
        <v>106.134690538943</v>
      </c>
      <c r="G48" s="269">
        <v>106.53273391402</v>
      </c>
      <c r="H48" s="269">
        <v>110.15875226291601</v>
      </c>
      <c r="I48" s="270">
        <v>109.38948614261702</v>
      </c>
      <c r="J48" s="23"/>
      <c r="K48" s="42"/>
      <c r="L48" s="42"/>
      <c r="M48" s="42"/>
      <c r="N48" s="42"/>
      <c r="O48" s="42"/>
      <c r="P48" s="42"/>
      <c r="Q48" s="42"/>
      <c r="R48" s="42"/>
      <c r="S48" s="42"/>
      <c r="T48" s="42"/>
      <c r="U48" s="42"/>
      <c r="V48" s="42"/>
      <c r="W48" s="42"/>
      <c r="X48" s="42"/>
      <c r="Y48" s="42"/>
      <c r="Z48" s="16"/>
      <c r="AA48" s="16"/>
      <c r="AB48" s="16"/>
      <c r="AC48" s="16"/>
      <c r="AD48" s="16"/>
      <c r="AE48" s="16"/>
    </row>
    <row r="49" spans="2:26" s="13" customFormat="1" ht="18" customHeight="1">
      <c r="B49" s="57" t="s">
        <v>128</v>
      </c>
      <c r="C49" s="224"/>
      <c r="D49" s="224"/>
      <c r="E49" s="52"/>
      <c r="F49" s="53"/>
      <c r="G49" s="53"/>
      <c r="H49" s="54"/>
      <c r="I49" s="53"/>
      <c r="J49" s="46"/>
      <c r="K49" s="49"/>
      <c r="L49" s="42"/>
      <c r="M49" s="42"/>
      <c r="N49" s="42"/>
      <c r="O49" s="42"/>
      <c r="P49" s="42"/>
      <c r="Q49" s="42"/>
      <c r="R49" s="42"/>
      <c r="S49" s="42"/>
      <c r="T49" s="42"/>
      <c r="U49" s="42"/>
      <c r="V49" s="42"/>
      <c r="W49" s="42"/>
      <c r="X49" s="42"/>
      <c r="Y49" s="42"/>
      <c r="Z49" s="42"/>
    </row>
    <row r="50" spans="2:26" s="13" customFormat="1" ht="18" customHeight="1">
      <c r="B50" s="57" t="s">
        <v>129</v>
      </c>
      <c r="C50" s="50"/>
      <c r="D50" s="50"/>
      <c r="E50" s="50"/>
      <c r="F50" s="22"/>
      <c r="G50" s="22"/>
      <c r="H50" s="22"/>
      <c r="I50" s="22"/>
      <c r="J50" s="46"/>
      <c r="K50" s="49"/>
      <c r="L50" s="42"/>
      <c r="M50" s="42"/>
      <c r="N50" s="42"/>
      <c r="O50" s="42"/>
      <c r="P50" s="42"/>
      <c r="Q50" s="42"/>
      <c r="R50" s="42"/>
      <c r="S50" s="42"/>
      <c r="T50" s="42"/>
      <c r="U50" s="42"/>
      <c r="V50" s="42"/>
      <c r="W50" s="42"/>
      <c r="X50" s="42"/>
      <c r="Y50" s="42"/>
      <c r="Z50" s="42"/>
    </row>
    <row r="51" spans="2:26" s="13" customFormat="1" ht="18" customHeight="1">
      <c r="B51" s="57" t="s">
        <v>130</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21" customFormat="1" ht="18" customHeight="1">
      <c r="B52" s="57" t="s">
        <v>78</v>
      </c>
      <c r="C52" s="50"/>
      <c r="D52" s="50"/>
      <c r="E52" s="50"/>
      <c r="F52" s="22"/>
      <c r="G52" s="22"/>
      <c r="H52" s="51"/>
      <c r="I52" s="22"/>
      <c r="J52" s="46"/>
      <c r="K52" s="49"/>
      <c r="L52" s="42"/>
      <c r="M52" s="42"/>
      <c r="N52" s="42"/>
      <c r="O52" s="42"/>
      <c r="P52" s="42"/>
      <c r="Q52" s="42"/>
      <c r="R52" s="42"/>
      <c r="S52" s="42"/>
      <c r="T52" s="42"/>
      <c r="U52" s="42"/>
      <c r="V52" s="42"/>
      <c r="W52" s="42"/>
      <c r="X52" s="42"/>
      <c r="Y52" s="42"/>
      <c r="Z52" s="42"/>
    </row>
    <row r="53" spans="1:32" ht="18" customHeight="1">
      <c r="A53" s="18"/>
      <c r="B53" s="50" t="s">
        <v>79</v>
      </c>
      <c r="C53" s="50"/>
      <c r="D53" s="50"/>
      <c r="E53" s="43"/>
      <c r="F53" s="22"/>
      <c r="G53" s="22"/>
      <c r="H53" s="22"/>
      <c r="I53" s="22"/>
      <c r="J53" s="46"/>
      <c r="K53" s="49"/>
      <c r="L53" s="42"/>
      <c r="M53" s="42"/>
      <c r="N53" s="42"/>
      <c r="O53" s="42"/>
      <c r="P53" s="42"/>
      <c r="Q53" s="42"/>
      <c r="R53" s="42"/>
      <c r="S53" s="42"/>
      <c r="T53" s="42"/>
      <c r="U53" s="42"/>
      <c r="V53" s="42"/>
      <c r="W53" s="42"/>
      <c r="X53" s="42"/>
      <c r="Y53" s="42"/>
      <c r="Z53" s="42"/>
      <c r="AA53" s="16"/>
      <c r="AB53" s="16"/>
      <c r="AC53" s="16"/>
      <c r="AD53" s="16"/>
      <c r="AE53" s="16"/>
      <c r="AF53" s="16"/>
    </row>
    <row r="54" spans="1:32" ht="18" customHeight="1">
      <c r="A54" s="18"/>
      <c r="B54" s="39"/>
      <c r="C54" s="37"/>
      <c r="D54" s="38"/>
      <c r="E54" s="38"/>
      <c r="F54" s="22"/>
      <c r="G54" s="22"/>
      <c r="H54" s="22"/>
      <c r="I54" s="22"/>
      <c r="J54" s="47"/>
      <c r="K54" s="48"/>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59"/>
      <c r="C55" s="59"/>
      <c r="D55" s="59"/>
      <c r="E55" s="63"/>
      <c r="F55" s="58"/>
      <c r="G55" s="58"/>
      <c r="H55" s="58"/>
      <c r="I55" s="58"/>
      <c r="J55" s="58"/>
      <c r="K55" s="58"/>
      <c r="L55" s="58"/>
      <c r="M55" s="58"/>
      <c r="N55" s="58"/>
      <c r="O55" s="58"/>
      <c r="P55" s="58"/>
      <c r="Q55" s="58"/>
      <c r="R55" s="58"/>
      <c r="S55" s="58"/>
      <c r="T55" s="58"/>
      <c r="U55" s="58"/>
      <c r="V55" s="58"/>
      <c r="W55" s="58"/>
      <c r="X55" s="58"/>
      <c r="Y55" s="58"/>
      <c r="AA55" s="58"/>
      <c r="AB55" s="16"/>
      <c r="AC55" s="16"/>
      <c r="AD55" s="16"/>
      <c r="AE55" s="16"/>
      <c r="AF55" s="16"/>
    </row>
    <row r="56" spans="1:32" ht="18" customHeight="1">
      <c r="A56" s="18"/>
      <c r="B56" s="3" t="s">
        <v>131</v>
      </c>
      <c r="C56" s="3" t="s">
        <v>54</v>
      </c>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C57" s="40" t="s">
        <v>217</v>
      </c>
      <c r="D57" s="275"/>
      <c r="E57" s="275"/>
      <c r="F57" s="275"/>
      <c r="G57" s="275"/>
      <c r="H57" s="275"/>
      <c r="I57" s="276"/>
      <c r="J57" s="276"/>
      <c r="K57" s="276"/>
      <c r="L57" s="276"/>
      <c r="M57" s="276"/>
      <c r="P57" s="42"/>
      <c r="Q57" s="42"/>
      <c r="R57" s="42"/>
      <c r="S57" s="42"/>
      <c r="T57" s="42"/>
      <c r="U57" s="42"/>
      <c r="V57" s="42"/>
      <c r="W57" s="42"/>
      <c r="X57" s="42"/>
      <c r="Y57" s="42"/>
      <c r="Z57" s="42"/>
      <c r="AA57" s="16"/>
      <c r="AB57" s="16"/>
      <c r="AC57" s="16"/>
      <c r="AD57" s="16"/>
      <c r="AE57" s="16"/>
      <c r="AF57" s="16"/>
    </row>
    <row r="58" spans="1:32" ht="18" customHeight="1">
      <c r="A58" s="18"/>
      <c r="B58" s="44"/>
      <c r="C58" s="40" t="s">
        <v>204</v>
      </c>
      <c r="D58" s="22"/>
      <c r="E58" s="275"/>
      <c r="F58" s="275"/>
      <c r="G58" s="275"/>
      <c r="H58" s="275"/>
      <c r="I58" s="276"/>
      <c r="J58" s="276"/>
      <c r="K58" s="276"/>
      <c r="L58" s="276"/>
      <c r="M58" s="276"/>
      <c r="P58" s="42"/>
      <c r="Q58" s="42"/>
      <c r="R58" s="42"/>
      <c r="S58" s="42"/>
      <c r="T58" s="42"/>
      <c r="U58" s="42"/>
      <c r="V58" s="42"/>
      <c r="W58" s="42"/>
      <c r="X58" s="42"/>
      <c r="Y58" s="42"/>
      <c r="Z58" s="42"/>
      <c r="AA58" s="16"/>
      <c r="AB58" s="16"/>
      <c r="AC58" s="16"/>
      <c r="AD58" s="16"/>
      <c r="AE58" s="16"/>
      <c r="AF58" s="16"/>
    </row>
    <row r="59" spans="1:32" ht="18" customHeight="1">
      <c r="A59" s="18"/>
      <c r="B59" s="44"/>
      <c r="C59" s="40" t="s">
        <v>200</v>
      </c>
      <c r="D59" s="22"/>
      <c r="E59" s="275"/>
      <c r="F59" s="275"/>
      <c r="G59" s="275"/>
      <c r="H59" s="275"/>
      <c r="I59" s="276"/>
      <c r="J59" s="276"/>
      <c r="K59" s="276"/>
      <c r="L59" s="276"/>
      <c r="M59" s="276"/>
      <c r="P59" s="42"/>
      <c r="Q59" s="42"/>
      <c r="R59" s="42"/>
      <c r="S59" s="42"/>
      <c r="T59" s="42"/>
      <c r="U59" s="42"/>
      <c r="V59" s="42"/>
      <c r="W59" s="42"/>
      <c r="X59" s="42"/>
      <c r="Y59" s="42"/>
      <c r="Z59" s="42"/>
      <c r="AA59" s="16"/>
      <c r="AB59" s="16"/>
      <c r="AC59" s="16"/>
      <c r="AD59" s="16"/>
      <c r="AE59" s="16"/>
      <c r="AF59" s="16"/>
    </row>
    <row r="60" spans="1:32" ht="18" customHeight="1">
      <c r="A60" s="18"/>
      <c r="B60" s="44"/>
      <c r="C60" s="40" t="s">
        <v>201</v>
      </c>
      <c r="D60" s="22"/>
      <c r="E60" s="275"/>
      <c r="F60" s="275"/>
      <c r="G60" s="275"/>
      <c r="H60" s="275"/>
      <c r="I60" s="276"/>
      <c r="J60" s="276"/>
      <c r="K60" s="276"/>
      <c r="L60" s="276"/>
      <c r="M60" s="276"/>
      <c r="P60" s="42"/>
      <c r="Q60" s="42"/>
      <c r="R60" s="42"/>
      <c r="S60" s="42"/>
      <c r="T60" s="42"/>
      <c r="U60" s="42"/>
      <c r="V60" s="42"/>
      <c r="W60" s="42"/>
      <c r="X60" s="42"/>
      <c r="Y60" s="42"/>
      <c r="Z60" s="42"/>
      <c r="AA60" s="16"/>
      <c r="AB60" s="16"/>
      <c r="AC60" s="16"/>
      <c r="AD60" s="16"/>
      <c r="AE60" s="16"/>
      <c r="AF60" s="16"/>
    </row>
    <row r="61" spans="1:32" ht="18" customHeight="1">
      <c r="A61" s="18"/>
      <c r="B61" s="44"/>
      <c r="C61" s="7" t="s">
        <v>198</v>
      </c>
      <c r="D61" s="22"/>
      <c r="E61" s="275"/>
      <c r="F61" s="275"/>
      <c r="G61" s="275"/>
      <c r="H61" s="275"/>
      <c r="I61" s="276"/>
      <c r="J61" s="276"/>
      <c r="K61" s="276"/>
      <c r="L61" s="276"/>
      <c r="M61" s="276"/>
      <c r="P61" s="42"/>
      <c r="Q61" s="42"/>
      <c r="R61" s="42"/>
      <c r="S61" s="42"/>
      <c r="T61" s="42"/>
      <c r="U61" s="42"/>
      <c r="V61" s="42"/>
      <c r="W61" s="42"/>
      <c r="X61" s="42"/>
      <c r="Y61" s="42"/>
      <c r="Z61" s="42"/>
      <c r="AA61" s="16"/>
      <c r="AB61" s="16"/>
      <c r="AC61" s="16"/>
      <c r="AD61" s="16"/>
      <c r="AE61" s="16"/>
      <c r="AF61" s="16"/>
    </row>
    <row r="62" spans="1:32" ht="18" customHeight="1">
      <c r="A62" s="18"/>
      <c r="B62" s="44"/>
      <c r="C62" s="277"/>
      <c r="D62" s="275"/>
      <c r="E62" s="275"/>
      <c r="F62" s="275"/>
      <c r="G62" s="275"/>
      <c r="H62" s="275"/>
      <c r="I62" s="276"/>
      <c r="J62" s="276"/>
      <c r="K62" s="276"/>
      <c r="L62" s="276"/>
      <c r="M62" s="276"/>
      <c r="P62" s="42"/>
      <c r="Q62" s="42"/>
      <c r="R62" s="42"/>
      <c r="S62" s="42"/>
      <c r="T62" s="42"/>
      <c r="U62" s="42"/>
      <c r="V62" s="42"/>
      <c r="W62" s="42"/>
      <c r="X62" s="42"/>
      <c r="Y62" s="42"/>
      <c r="Z62" s="42"/>
      <c r="AA62" s="16"/>
      <c r="AB62" s="16"/>
      <c r="AC62" s="16"/>
      <c r="AD62" s="16"/>
      <c r="AE62" s="16"/>
      <c r="AF62" s="16"/>
    </row>
    <row r="63" spans="1:32" ht="18" customHeight="1">
      <c r="A63" s="18"/>
      <c r="B63" s="44"/>
      <c r="C63" s="3" t="s">
        <v>55</v>
      </c>
      <c r="D63" s="22"/>
      <c r="E63" s="22"/>
      <c r="F63" s="22"/>
      <c r="G63" s="22"/>
      <c r="H63" s="22"/>
      <c r="I63" s="42"/>
      <c r="J63" s="42"/>
      <c r="K63" s="42"/>
      <c r="L63" s="42"/>
      <c r="M63" s="42"/>
      <c r="P63" s="42"/>
      <c r="Q63" s="42"/>
      <c r="R63" s="42"/>
      <c r="S63" s="42"/>
      <c r="T63" s="42"/>
      <c r="U63" s="42"/>
      <c r="V63" s="42"/>
      <c r="W63" s="42"/>
      <c r="X63" s="42"/>
      <c r="Y63" s="42"/>
      <c r="Z63" s="42"/>
      <c r="AA63" s="16"/>
      <c r="AB63" s="16"/>
      <c r="AC63" s="16"/>
      <c r="AD63" s="16"/>
      <c r="AE63" s="16"/>
      <c r="AF63" s="16"/>
    </row>
    <row r="64" spans="1:32" ht="18" customHeight="1">
      <c r="A64" s="18"/>
      <c r="B64" s="44"/>
      <c r="C64" s="7" t="s">
        <v>202</v>
      </c>
      <c r="D64" s="22"/>
      <c r="E64" s="22"/>
      <c r="F64" s="22"/>
      <c r="G64" s="22"/>
      <c r="H64" s="22"/>
      <c r="I64" s="42"/>
      <c r="J64" s="42"/>
      <c r="K64" s="42"/>
      <c r="L64" s="40"/>
      <c r="M64" s="40" t="s">
        <v>203</v>
      </c>
      <c r="P64" s="42"/>
      <c r="Q64" s="42"/>
      <c r="R64" s="42"/>
      <c r="S64" s="42"/>
      <c r="T64" s="42"/>
      <c r="U64" s="42"/>
      <c r="V64" s="42"/>
      <c r="W64" s="42"/>
      <c r="X64" s="42"/>
      <c r="Y64" s="42"/>
      <c r="Z64" s="42"/>
      <c r="AA64" s="16"/>
      <c r="AB64" s="16"/>
      <c r="AC64" s="16"/>
      <c r="AD64" s="16"/>
      <c r="AE64" s="16"/>
      <c r="AF64" s="16"/>
    </row>
    <row r="65" spans="1:32" ht="18" customHeight="1">
      <c r="A65" s="18"/>
      <c r="B65" s="44"/>
      <c r="D65" s="45"/>
      <c r="E65" s="7"/>
      <c r="F65" s="22"/>
      <c r="G65" s="22"/>
      <c r="H65" s="22"/>
      <c r="I65" s="22"/>
      <c r="J65" s="22"/>
      <c r="K65" s="42"/>
      <c r="L65" s="42"/>
      <c r="M65" s="42"/>
      <c r="N65" s="40"/>
      <c r="O65" s="42"/>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44"/>
      <c r="D72" s="45"/>
      <c r="E72" s="7"/>
      <c r="F72" s="22"/>
      <c r="G72" s="22"/>
      <c r="H72" s="22"/>
      <c r="I72" s="22"/>
      <c r="J72" s="22"/>
      <c r="K72" s="42"/>
      <c r="L72" s="42"/>
      <c r="M72" s="42"/>
      <c r="N72" s="40"/>
      <c r="O72" s="42"/>
      <c r="P72" s="42"/>
      <c r="Q72" s="42"/>
      <c r="R72" s="42"/>
      <c r="S72" s="42"/>
      <c r="T72" s="42"/>
      <c r="U72" s="42"/>
      <c r="V72" s="42"/>
      <c r="W72" s="42"/>
      <c r="X72" s="42"/>
      <c r="Y72" s="42"/>
      <c r="Z72" s="42"/>
      <c r="AA72" s="16"/>
      <c r="AB72" s="16"/>
      <c r="AC72" s="16"/>
      <c r="AD72" s="16"/>
      <c r="AE72" s="16"/>
      <c r="AF72" s="16"/>
    </row>
    <row r="73" spans="1:32" ht="18" customHeight="1">
      <c r="A73" s="18"/>
      <c r="B73" s="3" t="s">
        <v>158</v>
      </c>
      <c r="C73" s="3" t="s">
        <v>56</v>
      </c>
      <c r="E73" s="7"/>
      <c r="F73" s="22"/>
      <c r="G73" s="22"/>
      <c r="H73" s="22"/>
      <c r="I73" s="22"/>
      <c r="J73" s="22"/>
      <c r="K73" s="42"/>
      <c r="L73" s="42"/>
      <c r="M73" s="42"/>
      <c r="N73" s="42"/>
      <c r="O73" s="42"/>
      <c r="P73" s="42"/>
      <c r="Q73" s="42"/>
      <c r="R73" s="42"/>
      <c r="S73" s="42"/>
      <c r="T73" s="42"/>
      <c r="U73" s="64"/>
      <c r="V73" s="42"/>
      <c r="W73" s="42"/>
      <c r="X73" s="42"/>
      <c r="Y73" s="42"/>
      <c r="Z73" s="42"/>
      <c r="AA73" s="16"/>
      <c r="AB73" s="16"/>
      <c r="AC73" s="16"/>
      <c r="AD73" s="16"/>
      <c r="AE73" s="16"/>
      <c r="AF73" s="16"/>
    </row>
    <row r="74" spans="1:32" ht="18" customHeight="1">
      <c r="A74" s="18"/>
      <c r="C74" s="20" t="s">
        <v>196</v>
      </c>
      <c r="D74" s="22"/>
      <c r="E74" s="22"/>
      <c r="F74" s="22"/>
      <c r="G74" s="22"/>
      <c r="J74" s="22"/>
      <c r="K74" s="42"/>
      <c r="L74" s="42"/>
      <c r="M74" s="42"/>
      <c r="N74" s="42"/>
      <c r="O74" s="42"/>
      <c r="P74" s="42"/>
      <c r="Q74" s="42"/>
      <c r="R74" s="42"/>
      <c r="S74" s="42"/>
      <c r="T74" s="42"/>
      <c r="U74" s="42"/>
      <c r="V74" s="42"/>
      <c r="W74" s="42"/>
      <c r="X74" s="42"/>
      <c r="Y74" s="42"/>
      <c r="Z74" s="42"/>
      <c r="AA74" s="16"/>
      <c r="AB74" s="16"/>
      <c r="AC74" s="16"/>
      <c r="AD74" s="16"/>
      <c r="AE74" s="16"/>
      <c r="AF74" s="16"/>
    </row>
    <row r="75" spans="1:32" ht="18" customHeight="1" hidden="1">
      <c r="A75" s="18"/>
      <c r="B75" s="19"/>
      <c r="C75" s="20" t="s">
        <v>102</v>
      </c>
      <c r="D75" s="22"/>
      <c r="E75" s="22"/>
      <c r="F75" s="22"/>
      <c r="G75" s="22"/>
      <c r="J75" s="22"/>
      <c r="K75" s="42"/>
      <c r="L75" s="42"/>
      <c r="M75" s="42"/>
      <c r="N75" s="42"/>
      <c r="O75" s="42"/>
      <c r="P75" s="42"/>
      <c r="Q75" s="42"/>
      <c r="R75" s="42"/>
      <c r="S75" s="42"/>
      <c r="T75" s="42"/>
      <c r="U75" s="42"/>
      <c r="V75" s="42"/>
      <c r="W75" s="42"/>
      <c r="X75" s="42"/>
      <c r="Y75" s="42"/>
      <c r="Z75" s="42"/>
      <c r="AA75" s="16"/>
      <c r="AB75" s="16"/>
      <c r="AC75" s="16"/>
      <c r="AD75" s="16"/>
      <c r="AE75" s="16"/>
      <c r="AF75" s="16"/>
    </row>
    <row r="76" spans="1:32" ht="18" customHeight="1">
      <c r="A76" s="18"/>
      <c r="C76" s="20" t="s">
        <v>160</v>
      </c>
      <c r="D76" s="22"/>
      <c r="E76" s="22"/>
      <c r="F76" s="22"/>
      <c r="G76" s="22"/>
      <c r="J76" s="22"/>
      <c r="K76" s="42"/>
      <c r="L76" s="42"/>
      <c r="M76" s="42"/>
      <c r="N76" s="42"/>
      <c r="O76" s="42"/>
      <c r="P76" s="42"/>
      <c r="Q76" s="42"/>
      <c r="R76" s="42"/>
      <c r="S76" s="42"/>
      <c r="T76" s="42"/>
      <c r="U76" s="42"/>
      <c r="V76" s="42"/>
      <c r="W76" s="42"/>
      <c r="X76" s="42"/>
      <c r="Y76" s="42"/>
      <c r="Z76" s="42"/>
      <c r="AA76" s="16"/>
      <c r="AB76" s="16"/>
      <c r="AC76" s="16"/>
      <c r="AD76" s="16"/>
      <c r="AE76" s="16"/>
      <c r="AF76" s="16"/>
    </row>
    <row r="77" spans="1:32" ht="18" customHeight="1">
      <c r="A77" s="18"/>
      <c r="C77" s="20" t="s">
        <v>197</v>
      </c>
      <c r="D77" s="22"/>
      <c r="E77" s="22"/>
      <c r="F77" s="22"/>
      <c r="G77" s="22"/>
      <c r="J77" s="22"/>
      <c r="K77" s="42"/>
      <c r="L77" s="42"/>
      <c r="M77" s="42"/>
      <c r="N77" s="42"/>
      <c r="O77" s="42"/>
      <c r="P77" s="42"/>
      <c r="Q77" s="42"/>
      <c r="R77" s="42"/>
      <c r="S77" s="42"/>
      <c r="T77" s="42"/>
      <c r="U77" s="42"/>
      <c r="V77" s="42"/>
      <c r="W77" s="42"/>
      <c r="X77" s="42"/>
      <c r="Y77" s="42"/>
      <c r="Z77" s="42"/>
      <c r="AA77" s="16"/>
      <c r="AB77" s="16"/>
      <c r="AC77" s="16"/>
      <c r="AD77" s="16"/>
      <c r="AE77" s="16"/>
      <c r="AF77" s="16"/>
    </row>
    <row r="78" ht="18" customHeight="1"/>
    <row r="79" spans="1:32" ht="18" customHeight="1">
      <c r="A79" s="18"/>
      <c r="B79" s="13" t="s">
        <v>58</v>
      </c>
      <c r="W79" s="17"/>
      <c r="Y79" s="11" t="s">
        <v>0</v>
      </c>
      <c r="AA79" s="62"/>
      <c r="AB79" s="16"/>
      <c r="AC79" s="16"/>
      <c r="AD79" s="16"/>
      <c r="AE79" s="16"/>
      <c r="AF79" s="16"/>
    </row>
    <row r="80" spans="1:32" ht="18" customHeight="1">
      <c r="A80" s="18"/>
      <c r="B80" s="225"/>
      <c r="C80" s="226"/>
      <c r="D80" s="226"/>
      <c r="E80" s="227"/>
      <c r="F80" s="228" t="s">
        <v>65</v>
      </c>
      <c r="G80" s="229" t="s">
        <v>66</v>
      </c>
      <c r="H80" s="229" t="s">
        <v>67</v>
      </c>
      <c r="I80" s="229" t="s">
        <v>68</v>
      </c>
      <c r="J80" s="229" t="s">
        <v>69</v>
      </c>
      <c r="K80" s="229" t="s">
        <v>70</v>
      </c>
      <c r="L80" s="229" t="s">
        <v>31</v>
      </c>
      <c r="M80" s="229" t="s">
        <v>32</v>
      </c>
      <c r="N80" s="229" t="s">
        <v>33</v>
      </c>
      <c r="O80" s="229" t="s">
        <v>71</v>
      </c>
      <c r="P80" s="229" t="s">
        <v>72</v>
      </c>
      <c r="Q80" s="230" t="s">
        <v>73</v>
      </c>
      <c r="R80" s="231" t="str">
        <f>R11</f>
        <v>８月まで</v>
      </c>
      <c r="S80" s="232" t="s">
        <v>74</v>
      </c>
      <c r="T80" s="233" t="s">
        <v>75</v>
      </c>
      <c r="U80" s="233" t="s">
        <v>76</v>
      </c>
      <c r="V80" s="234" t="s">
        <v>77</v>
      </c>
      <c r="W80" s="232" t="s">
        <v>37</v>
      </c>
      <c r="X80" s="235" t="s">
        <v>38</v>
      </c>
      <c r="Y80" s="236" t="s">
        <v>39</v>
      </c>
      <c r="AA80" s="56"/>
      <c r="AB80" s="16"/>
      <c r="AC80" s="16"/>
      <c r="AD80" s="16"/>
      <c r="AE80" s="16"/>
      <c r="AF80" s="16"/>
    </row>
    <row r="81" spans="1:32" ht="18" customHeight="1">
      <c r="A81" s="18"/>
      <c r="B81" s="286" t="s">
        <v>59</v>
      </c>
      <c r="C81" s="287"/>
      <c r="D81" s="288"/>
      <c r="E81" s="237" t="s">
        <v>60</v>
      </c>
      <c r="F81" s="238">
        <v>102.2</v>
      </c>
      <c r="G81" s="239">
        <v>104.9</v>
      </c>
      <c r="H81" s="239">
        <v>102.6</v>
      </c>
      <c r="I81" s="239">
        <v>111</v>
      </c>
      <c r="J81" s="239">
        <v>102.4</v>
      </c>
      <c r="K81" s="239">
        <v>95</v>
      </c>
      <c r="L81" s="239">
        <v>109.5</v>
      </c>
      <c r="M81" s="239">
        <v>107.3</v>
      </c>
      <c r="N81" s="239">
        <v>111.7</v>
      </c>
      <c r="O81" s="239">
        <v>108.7</v>
      </c>
      <c r="P81" s="239">
        <v>109.7</v>
      </c>
      <c r="Q81" s="240">
        <v>83</v>
      </c>
      <c r="R81" s="241">
        <v>104.9</v>
      </c>
      <c r="S81" s="242">
        <v>103.3</v>
      </c>
      <c r="T81" s="239">
        <v>103</v>
      </c>
      <c r="U81" s="239">
        <v>109.6</v>
      </c>
      <c r="V81" s="240">
        <v>100.4</v>
      </c>
      <c r="W81" s="241">
        <v>103.2</v>
      </c>
      <c r="X81" s="243">
        <v>105.2</v>
      </c>
      <c r="Y81" s="243">
        <v>104.3</v>
      </c>
      <c r="AA81" s="58"/>
      <c r="AB81" s="16"/>
      <c r="AC81" s="16"/>
      <c r="AD81" s="16"/>
      <c r="AE81" s="16"/>
      <c r="AF81" s="16"/>
    </row>
    <row r="82" spans="1:32" ht="18" customHeight="1">
      <c r="A82" s="18"/>
      <c r="B82" s="289"/>
      <c r="C82" s="290"/>
      <c r="D82" s="291"/>
      <c r="E82" s="244" t="s">
        <v>96</v>
      </c>
      <c r="F82" s="245">
        <v>119.1</v>
      </c>
      <c r="G82" s="246">
        <v>108.1</v>
      </c>
      <c r="H82" s="246">
        <v>114.4</v>
      </c>
      <c r="I82" s="246">
        <v>100</v>
      </c>
      <c r="J82" s="246">
        <v>107.8</v>
      </c>
      <c r="K82" s="246">
        <v>107.5</v>
      </c>
      <c r="L82" s="246">
        <v>109.8</v>
      </c>
      <c r="M82" s="246">
        <v>105.4</v>
      </c>
      <c r="N82" s="246">
        <v>110.6</v>
      </c>
      <c r="O82" s="246">
        <v>102.7</v>
      </c>
      <c r="P82" s="246">
        <v>101.5</v>
      </c>
      <c r="Q82" s="99">
        <v>129.9</v>
      </c>
      <c r="R82" s="247">
        <v>109.6</v>
      </c>
      <c r="S82" s="245">
        <v>113.6</v>
      </c>
      <c r="T82" s="246">
        <v>104.5</v>
      </c>
      <c r="U82" s="246">
        <v>108.7</v>
      </c>
      <c r="V82" s="99">
        <v>109.9</v>
      </c>
      <c r="W82" s="248">
        <v>109.2</v>
      </c>
      <c r="X82" s="249">
        <v>109.2</v>
      </c>
      <c r="Y82" s="249">
        <v>109.2</v>
      </c>
      <c r="AA82" s="58"/>
      <c r="AB82" s="16"/>
      <c r="AC82" s="16"/>
      <c r="AD82" s="16"/>
      <c r="AE82" s="16"/>
      <c r="AF82" s="16"/>
    </row>
    <row r="83" spans="1:32" ht="18" customHeight="1">
      <c r="A83" s="18"/>
      <c r="B83" s="292"/>
      <c r="C83" s="293"/>
      <c r="D83" s="294"/>
      <c r="E83" s="250" t="s">
        <v>133</v>
      </c>
      <c r="F83" s="251">
        <v>100.54879056493</v>
      </c>
      <c r="G83" s="252">
        <v>101.66476865735301</v>
      </c>
      <c r="H83" s="252">
        <v>95.0297744594115</v>
      </c>
      <c r="I83" s="252">
        <v>110.97742540634098</v>
      </c>
      <c r="J83" s="252">
        <v>103.805009561857</v>
      </c>
      <c r="K83" s="252">
        <v>97.6835650304038</v>
      </c>
      <c r="L83" s="252">
        <v>99.2819057164288</v>
      </c>
      <c r="M83" s="252">
        <v>108.91396119593699</v>
      </c>
      <c r="N83" s="252">
        <v>102.569779232151</v>
      </c>
      <c r="O83" s="252">
        <v>104.171647660169</v>
      </c>
      <c r="P83" s="252">
        <v>99.8926512312967</v>
      </c>
      <c r="Q83" s="253">
        <v>112.851637127211</v>
      </c>
      <c r="R83" s="254">
        <v>102.3</v>
      </c>
      <c r="S83" s="251">
        <v>98.993552325019</v>
      </c>
      <c r="T83" s="252">
        <v>104.558289150116</v>
      </c>
      <c r="U83" s="252">
        <v>103.665918437137</v>
      </c>
      <c r="V83" s="253">
        <v>106.056953083653</v>
      </c>
      <c r="W83" s="254">
        <v>101.587112652147</v>
      </c>
      <c r="X83" s="255">
        <v>104.769435281032</v>
      </c>
      <c r="Y83" s="255">
        <v>103.37227185588699</v>
      </c>
      <c r="AA83" s="58"/>
      <c r="AB83" s="16"/>
      <c r="AC83" s="16"/>
      <c r="AD83" s="16"/>
      <c r="AE83" s="16"/>
      <c r="AF83" s="16"/>
    </row>
    <row r="84" spans="1:32" ht="18" customHeight="1">
      <c r="A84" s="18"/>
      <c r="B84" s="295" t="s">
        <v>61</v>
      </c>
      <c r="C84" s="296"/>
      <c r="D84" s="297"/>
      <c r="E84" s="237" t="s">
        <v>60</v>
      </c>
      <c r="F84" s="245">
        <v>101.1</v>
      </c>
      <c r="G84" s="246">
        <v>105</v>
      </c>
      <c r="H84" s="246">
        <v>100.8</v>
      </c>
      <c r="I84" s="246">
        <v>107.8</v>
      </c>
      <c r="J84" s="246">
        <v>100.7</v>
      </c>
      <c r="K84" s="246">
        <v>93.7</v>
      </c>
      <c r="L84" s="246">
        <v>107.3</v>
      </c>
      <c r="M84" s="246">
        <v>105</v>
      </c>
      <c r="N84" s="246">
        <v>107.5</v>
      </c>
      <c r="O84" s="246">
        <v>106.2</v>
      </c>
      <c r="P84" s="246">
        <v>107</v>
      </c>
      <c r="Q84" s="99">
        <v>81.9</v>
      </c>
      <c r="R84" s="256">
        <v>103.3</v>
      </c>
      <c r="S84" s="257">
        <v>102.3</v>
      </c>
      <c r="T84" s="258">
        <v>100.9</v>
      </c>
      <c r="U84" s="258">
        <v>106.6</v>
      </c>
      <c r="V84" s="259">
        <v>98.2</v>
      </c>
      <c r="W84" s="248">
        <v>101.6</v>
      </c>
      <c r="X84" s="249">
        <v>102.7</v>
      </c>
      <c r="Y84" s="249">
        <v>102.2</v>
      </c>
      <c r="AA84" s="58"/>
      <c r="AB84" s="16"/>
      <c r="AC84" s="16"/>
      <c r="AD84" s="16"/>
      <c r="AE84" s="16"/>
      <c r="AF84" s="16"/>
    </row>
    <row r="85" spans="1:32" ht="18" customHeight="1">
      <c r="A85" s="18"/>
      <c r="B85" s="298"/>
      <c r="C85" s="299"/>
      <c r="D85" s="300"/>
      <c r="E85" s="244" t="s">
        <v>96</v>
      </c>
      <c r="F85" s="93">
        <v>115.3</v>
      </c>
      <c r="G85" s="260">
        <v>105</v>
      </c>
      <c r="H85" s="260">
        <v>111.6</v>
      </c>
      <c r="I85" s="260">
        <v>98.5</v>
      </c>
      <c r="J85" s="260">
        <v>105.1</v>
      </c>
      <c r="K85" s="260">
        <v>103</v>
      </c>
      <c r="L85" s="260">
        <v>106.2</v>
      </c>
      <c r="M85" s="260">
        <v>100.2</v>
      </c>
      <c r="N85" s="260">
        <v>108.8</v>
      </c>
      <c r="O85" s="260">
        <v>99.4</v>
      </c>
      <c r="P85" s="260">
        <v>97.2</v>
      </c>
      <c r="Q85" s="91">
        <v>128.2</v>
      </c>
      <c r="R85" s="247">
        <v>106.9</v>
      </c>
      <c r="S85" s="261">
        <v>110.4</v>
      </c>
      <c r="T85" s="260">
        <v>101.7</v>
      </c>
      <c r="U85" s="260">
        <v>105.2</v>
      </c>
      <c r="V85" s="91">
        <v>106.9</v>
      </c>
      <c r="W85" s="247">
        <v>106.2</v>
      </c>
      <c r="X85" s="262">
        <v>106</v>
      </c>
      <c r="Y85" s="262">
        <v>106.1</v>
      </c>
      <c r="AA85" s="58"/>
      <c r="AB85" s="16"/>
      <c r="AC85" s="16"/>
      <c r="AD85" s="16"/>
      <c r="AE85" s="16"/>
      <c r="AF85" s="16"/>
    </row>
    <row r="86" spans="1:32" ht="18" customHeight="1">
      <c r="A86" s="18"/>
      <c r="B86" s="301"/>
      <c r="C86" s="302"/>
      <c r="D86" s="303"/>
      <c r="E86" s="250" t="s">
        <v>134</v>
      </c>
      <c r="F86" s="251">
        <v>99.3395160468668</v>
      </c>
      <c r="G86" s="252">
        <v>99.5956524529272</v>
      </c>
      <c r="H86" s="252">
        <v>95.9099156020984</v>
      </c>
      <c r="I86" s="252">
        <v>107.736310895498</v>
      </c>
      <c r="J86" s="252">
        <v>102.24867733217499</v>
      </c>
      <c r="K86" s="252">
        <v>97.0202536883553</v>
      </c>
      <c r="L86" s="252">
        <v>98.4060507250621</v>
      </c>
      <c r="M86" s="252">
        <v>107.418273937314</v>
      </c>
      <c r="N86" s="252">
        <v>101.73693499833301</v>
      </c>
      <c r="O86" s="252">
        <v>104.146975056576</v>
      </c>
      <c r="P86" s="252">
        <v>101.580222413246</v>
      </c>
      <c r="Q86" s="253">
        <v>112.74713810206201</v>
      </c>
      <c r="R86" s="254">
        <v>100.9</v>
      </c>
      <c r="S86" s="251">
        <v>98.25124828304041</v>
      </c>
      <c r="T86" s="252">
        <v>102.673321556772</v>
      </c>
      <c r="U86" s="252">
        <v>102.59259434970001</v>
      </c>
      <c r="V86" s="253">
        <v>106.476110125313</v>
      </c>
      <c r="W86" s="254">
        <v>100.30172791341201</v>
      </c>
      <c r="X86" s="255">
        <v>104.369756856894</v>
      </c>
      <c r="Y86" s="255">
        <v>102.569426105942</v>
      </c>
      <c r="AA86" s="58"/>
      <c r="AB86" s="16"/>
      <c r="AC86" s="16"/>
      <c r="AD86" s="16"/>
      <c r="AE86" s="16"/>
      <c r="AF86" s="16"/>
    </row>
    <row r="87" spans="1:32" ht="18" customHeight="1">
      <c r="A87" s="18"/>
      <c r="B87" s="304" t="s">
        <v>62</v>
      </c>
      <c r="C87" s="305"/>
      <c r="D87" s="306"/>
      <c r="E87" s="237" t="s">
        <v>60</v>
      </c>
      <c r="F87" s="263">
        <v>114.5</v>
      </c>
      <c r="G87" s="239">
        <v>104.7</v>
      </c>
      <c r="H87" s="239">
        <v>117.8</v>
      </c>
      <c r="I87" s="239">
        <v>137.8</v>
      </c>
      <c r="J87" s="239">
        <v>115.8</v>
      </c>
      <c r="K87" s="239">
        <v>108.2</v>
      </c>
      <c r="L87" s="239">
        <v>128.6</v>
      </c>
      <c r="M87" s="239">
        <v>126.4</v>
      </c>
      <c r="N87" s="239">
        <v>148.7</v>
      </c>
      <c r="O87" s="239">
        <v>121.8</v>
      </c>
      <c r="P87" s="239">
        <v>127.5</v>
      </c>
      <c r="Q87" s="240">
        <v>91.3</v>
      </c>
      <c r="R87" s="241">
        <v>119.2</v>
      </c>
      <c r="S87" s="242">
        <v>112.7</v>
      </c>
      <c r="T87" s="239">
        <v>121.9</v>
      </c>
      <c r="U87" s="239">
        <v>135.1</v>
      </c>
      <c r="V87" s="240">
        <v>114.4</v>
      </c>
      <c r="W87" s="241">
        <v>117.3</v>
      </c>
      <c r="X87" s="243">
        <v>123.8</v>
      </c>
      <c r="Y87" s="243">
        <v>121.2</v>
      </c>
      <c r="AA87" s="58"/>
      <c r="AB87" s="16"/>
      <c r="AC87" s="16"/>
      <c r="AD87" s="16"/>
      <c r="AE87" s="16"/>
      <c r="AF87" s="16"/>
    </row>
    <row r="88" spans="1:32" ht="18" customHeight="1">
      <c r="A88" s="18"/>
      <c r="B88" s="307"/>
      <c r="C88" s="308"/>
      <c r="D88" s="309"/>
      <c r="E88" s="244" t="s">
        <v>96</v>
      </c>
      <c r="F88" s="101">
        <v>152.1</v>
      </c>
      <c r="G88" s="246">
        <v>140.5</v>
      </c>
      <c r="H88" s="246">
        <v>133.5</v>
      </c>
      <c r="I88" s="246">
        <v>110.8</v>
      </c>
      <c r="J88" s="246">
        <v>127.1</v>
      </c>
      <c r="K88" s="246">
        <v>143.7</v>
      </c>
      <c r="L88" s="246">
        <v>135.8</v>
      </c>
      <c r="M88" s="246">
        <v>145.5</v>
      </c>
      <c r="N88" s="246">
        <v>123.7</v>
      </c>
      <c r="O88" s="246">
        <v>122.4</v>
      </c>
      <c r="P88" s="246">
        <v>129.3</v>
      </c>
      <c r="Q88" s="99">
        <v>142.3</v>
      </c>
      <c r="R88" s="247">
        <v>131</v>
      </c>
      <c r="S88" s="264">
        <v>141.1</v>
      </c>
      <c r="T88" s="246">
        <v>125.5</v>
      </c>
      <c r="U88" s="246">
        <v>134.1</v>
      </c>
      <c r="V88" s="99">
        <v>129.1</v>
      </c>
      <c r="W88" s="248">
        <v>133.1</v>
      </c>
      <c r="X88" s="249">
        <v>131.6</v>
      </c>
      <c r="Y88" s="249">
        <v>132.2</v>
      </c>
      <c r="AA88" s="58"/>
      <c r="AB88" s="16"/>
      <c r="AC88" s="16"/>
      <c r="AD88" s="16"/>
      <c r="AE88" s="16"/>
      <c r="AF88" s="16"/>
    </row>
    <row r="89" spans="1:32" ht="18" customHeight="1">
      <c r="A89" s="18"/>
      <c r="B89" s="310"/>
      <c r="C89" s="311"/>
      <c r="D89" s="312"/>
      <c r="E89" s="250" t="s">
        <v>135</v>
      </c>
      <c r="F89" s="251">
        <v>109.10712699796402</v>
      </c>
      <c r="G89" s="252">
        <v>118.662252871571</v>
      </c>
      <c r="H89" s="252">
        <v>89.5810230180914</v>
      </c>
      <c r="I89" s="252">
        <v>133.631810146486</v>
      </c>
      <c r="J89" s="252">
        <v>113.904728483464</v>
      </c>
      <c r="K89" s="252">
        <v>101.756962589913</v>
      </c>
      <c r="L89" s="252">
        <v>104.75382049161901</v>
      </c>
      <c r="M89" s="252">
        <v>117.876913710585</v>
      </c>
      <c r="N89" s="252">
        <v>108.46086345668999</v>
      </c>
      <c r="O89" s="252">
        <v>104.30493062486602</v>
      </c>
      <c r="P89" s="252">
        <v>91.27647181395831</v>
      </c>
      <c r="Q89" s="253">
        <v>113.58445016512</v>
      </c>
      <c r="R89" s="254">
        <v>112.1</v>
      </c>
      <c r="S89" s="251">
        <v>104.23290102073199</v>
      </c>
      <c r="T89" s="252">
        <v>116.906766788096</v>
      </c>
      <c r="U89" s="252">
        <v>110.596480844809</v>
      </c>
      <c r="V89" s="253">
        <v>103.636507093673</v>
      </c>
      <c r="W89" s="254">
        <v>110.345229819267</v>
      </c>
      <c r="X89" s="255">
        <v>107.21776966738099</v>
      </c>
      <c r="Y89" s="255">
        <v>108.520313622232</v>
      </c>
      <c r="AA89" s="58"/>
      <c r="AB89" s="16"/>
      <c r="AC89" s="16"/>
      <c r="AD89" s="16"/>
      <c r="AE89" s="16"/>
      <c r="AF89" s="16"/>
    </row>
    <row r="90" spans="1:32" ht="18" customHeight="1">
      <c r="A90" s="18"/>
      <c r="B90" s="295" t="s">
        <v>63</v>
      </c>
      <c r="C90" s="296"/>
      <c r="D90" s="297"/>
      <c r="E90" s="237" t="s">
        <v>60</v>
      </c>
      <c r="F90" s="257">
        <v>101.7</v>
      </c>
      <c r="G90" s="258">
        <v>106.7</v>
      </c>
      <c r="H90" s="258">
        <v>103.4</v>
      </c>
      <c r="I90" s="258">
        <v>114.5</v>
      </c>
      <c r="J90" s="258">
        <v>105.4</v>
      </c>
      <c r="K90" s="258">
        <v>97.5</v>
      </c>
      <c r="L90" s="258">
        <v>108.2</v>
      </c>
      <c r="M90" s="258">
        <v>104.6</v>
      </c>
      <c r="N90" s="258">
        <v>109.5</v>
      </c>
      <c r="O90" s="258">
        <v>105.7</v>
      </c>
      <c r="P90" s="258">
        <v>98.9</v>
      </c>
      <c r="Q90" s="259">
        <v>77.1</v>
      </c>
      <c r="R90" s="247">
        <v>107</v>
      </c>
      <c r="S90" s="257">
        <v>104</v>
      </c>
      <c r="T90" s="258">
        <v>107.3</v>
      </c>
      <c r="U90" s="258">
        <v>107.6</v>
      </c>
      <c r="V90" s="259">
        <v>95.5</v>
      </c>
      <c r="W90" s="265">
        <v>105.6</v>
      </c>
      <c r="X90" s="266">
        <v>101.5</v>
      </c>
      <c r="Y90" s="266">
        <v>103.5</v>
      </c>
      <c r="AA90" s="58"/>
      <c r="AB90" s="16"/>
      <c r="AC90" s="16"/>
      <c r="AD90" s="16"/>
      <c r="AE90" s="16"/>
      <c r="AF90" s="16"/>
    </row>
    <row r="91" spans="1:32" ht="18" customHeight="1">
      <c r="A91" s="18"/>
      <c r="B91" s="298"/>
      <c r="C91" s="299"/>
      <c r="D91" s="300"/>
      <c r="E91" s="244" t="s">
        <v>96</v>
      </c>
      <c r="F91" s="93">
        <v>109.2</v>
      </c>
      <c r="G91" s="260">
        <v>97.4</v>
      </c>
      <c r="H91" s="260">
        <v>112</v>
      </c>
      <c r="I91" s="260">
        <v>91.4</v>
      </c>
      <c r="J91" s="260">
        <v>100.3</v>
      </c>
      <c r="K91" s="260">
        <v>99</v>
      </c>
      <c r="L91" s="260">
        <v>101.2</v>
      </c>
      <c r="M91" s="260">
        <v>99.6</v>
      </c>
      <c r="N91" s="260">
        <v>103.6</v>
      </c>
      <c r="O91" s="260">
        <v>90.6</v>
      </c>
      <c r="P91" s="260">
        <v>95.5</v>
      </c>
      <c r="Q91" s="91">
        <v>126</v>
      </c>
      <c r="R91" s="247">
        <v>101</v>
      </c>
      <c r="S91" s="261">
        <v>106</v>
      </c>
      <c r="T91" s="260">
        <v>95.5</v>
      </c>
      <c r="U91" s="260">
        <v>101.6</v>
      </c>
      <c r="V91" s="91">
        <v>100.2</v>
      </c>
      <c r="W91" s="247">
        <v>100.7</v>
      </c>
      <c r="X91" s="262">
        <v>100.9</v>
      </c>
      <c r="Y91" s="262">
        <v>100.8</v>
      </c>
      <c r="AA91" s="58"/>
      <c r="AB91" s="16"/>
      <c r="AC91" s="16"/>
      <c r="AD91" s="16"/>
      <c r="AE91" s="16"/>
      <c r="AF91" s="16"/>
    </row>
    <row r="92" spans="1:32" ht="18" customHeight="1">
      <c r="A92" s="18"/>
      <c r="B92" s="301"/>
      <c r="C92" s="302"/>
      <c r="D92" s="303"/>
      <c r="E92" s="250" t="s">
        <v>136</v>
      </c>
      <c r="F92" s="251">
        <v>95.6028384497016</v>
      </c>
      <c r="G92" s="252">
        <v>98.8746258631078</v>
      </c>
      <c r="H92" s="252">
        <v>89.5681231223317</v>
      </c>
      <c r="I92" s="252">
        <v>111.15911451096201</v>
      </c>
      <c r="J92" s="252">
        <v>106.14631328667501</v>
      </c>
      <c r="K92" s="252">
        <v>95.2903731566746</v>
      </c>
      <c r="L92" s="252">
        <v>96.87848446281549</v>
      </c>
      <c r="M92" s="252">
        <v>102.65659448039399</v>
      </c>
      <c r="N92" s="252">
        <v>100.624624813142</v>
      </c>
      <c r="O92" s="252">
        <v>108.045924005685</v>
      </c>
      <c r="P92" s="252">
        <v>103.43558282208501</v>
      </c>
      <c r="Q92" s="253">
        <v>107.984477892756</v>
      </c>
      <c r="R92" s="254">
        <v>100.5</v>
      </c>
      <c r="S92" s="251">
        <v>94.3634474492193</v>
      </c>
      <c r="T92" s="252">
        <v>105.72172915508101</v>
      </c>
      <c r="U92" s="252">
        <v>100.198752721208</v>
      </c>
      <c r="V92" s="253">
        <v>107.07283698602399</v>
      </c>
      <c r="W92" s="254">
        <v>99.807473244783</v>
      </c>
      <c r="X92" s="255">
        <v>103.624647491143</v>
      </c>
      <c r="Y92" s="255">
        <v>101.763714190477</v>
      </c>
      <c r="AA92" s="58"/>
      <c r="AB92" s="16"/>
      <c r="AC92" s="16"/>
      <c r="AD92" s="16"/>
      <c r="AE92" s="16"/>
      <c r="AF92" s="16"/>
    </row>
    <row r="93" spans="1:32" ht="18" customHeight="1">
      <c r="A93" s="18"/>
      <c r="B93" s="295" t="s">
        <v>64</v>
      </c>
      <c r="C93" s="296"/>
      <c r="D93" s="297"/>
      <c r="E93" s="237" t="s">
        <v>60</v>
      </c>
      <c r="F93" s="261">
        <v>99.4</v>
      </c>
      <c r="G93" s="260">
        <v>98.4</v>
      </c>
      <c r="H93" s="260">
        <v>97.5</v>
      </c>
      <c r="I93" s="260">
        <v>94.2</v>
      </c>
      <c r="J93" s="260">
        <v>95.5</v>
      </c>
      <c r="K93" s="260">
        <v>96.1</v>
      </c>
      <c r="L93" s="260">
        <v>99.1</v>
      </c>
      <c r="M93" s="260">
        <v>100.4</v>
      </c>
      <c r="N93" s="260">
        <v>98.2</v>
      </c>
      <c r="O93" s="260">
        <v>100.5</v>
      </c>
      <c r="P93" s="260">
        <v>108.2</v>
      </c>
      <c r="Q93" s="91">
        <v>106.3</v>
      </c>
      <c r="R93" s="247">
        <v>96.6</v>
      </c>
      <c r="S93" s="261">
        <v>98.3</v>
      </c>
      <c r="T93" s="260">
        <v>94</v>
      </c>
      <c r="U93" s="260">
        <v>99.1</v>
      </c>
      <c r="V93" s="91">
        <v>102.8</v>
      </c>
      <c r="W93" s="247">
        <v>96.2</v>
      </c>
      <c r="X93" s="262">
        <v>101.2</v>
      </c>
      <c r="Y93" s="262">
        <v>98.7</v>
      </c>
      <c r="AA93" s="58"/>
      <c r="AB93" s="16"/>
      <c r="AC93" s="16"/>
      <c r="AD93" s="16"/>
      <c r="AE93" s="16"/>
      <c r="AF93" s="16"/>
    </row>
    <row r="94" spans="1:32" ht="18" customHeight="1">
      <c r="A94" s="18"/>
      <c r="B94" s="298"/>
      <c r="C94" s="299"/>
      <c r="D94" s="300"/>
      <c r="E94" s="244" t="s">
        <v>96</v>
      </c>
      <c r="F94" s="93">
        <v>105.6</v>
      </c>
      <c r="G94" s="260">
        <v>107.8</v>
      </c>
      <c r="H94" s="260">
        <v>99.7</v>
      </c>
      <c r="I94" s="260">
        <v>107.8</v>
      </c>
      <c r="J94" s="260">
        <v>104.9</v>
      </c>
      <c r="K94" s="260">
        <v>104</v>
      </c>
      <c r="L94" s="260">
        <v>105</v>
      </c>
      <c r="M94" s="260">
        <v>100.6</v>
      </c>
      <c r="N94" s="260">
        <v>105.1</v>
      </c>
      <c r="O94" s="260">
        <v>109.7</v>
      </c>
      <c r="P94" s="260">
        <v>101.7</v>
      </c>
      <c r="Q94" s="91">
        <v>101.8</v>
      </c>
      <c r="R94" s="247">
        <v>105.8</v>
      </c>
      <c r="S94" s="261">
        <v>104.2</v>
      </c>
      <c r="T94" s="260">
        <v>106.5</v>
      </c>
      <c r="U94" s="260">
        <v>103.6</v>
      </c>
      <c r="V94" s="91">
        <v>106.6</v>
      </c>
      <c r="W94" s="247">
        <v>105.5</v>
      </c>
      <c r="X94" s="262">
        <v>105</v>
      </c>
      <c r="Y94" s="262">
        <v>105.2</v>
      </c>
      <c r="AA94" s="58"/>
      <c r="AB94" s="16"/>
      <c r="AC94" s="16"/>
      <c r="AD94" s="16"/>
      <c r="AE94" s="16"/>
      <c r="AF94" s="16"/>
    </row>
    <row r="95" spans="1:32" ht="18" customHeight="1">
      <c r="A95" s="18"/>
      <c r="B95" s="301"/>
      <c r="C95" s="302"/>
      <c r="D95" s="303"/>
      <c r="E95" s="250" t="s">
        <v>136</v>
      </c>
      <c r="F95" s="251">
        <v>103.912983041423</v>
      </c>
      <c r="G95" s="252">
        <v>100.730091825982</v>
      </c>
      <c r="H95" s="252">
        <v>107.08193331610201</v>
      </c>
      <c r="I95" s="252">
        <v>96.92338033724481</v>
      </c>
      <c r="J95" s="252">
        <v>96.3299772653458</v>
      </c>
      <c r="K95" s="252">
        <v>101.817951479065</v>
      </c>
      <c r="L95" s="252">
        <v>101.576467745832</v>
      </c>
      <c r="M95" s="252">
        <v>104.637507489514</v>
      </c>
      <c r="N95" s="252">
        <v>101.10451906084299</v>
      </c>
      <c r="O95" s="252">
        <v>96.3906917840747</v>
      </c>
      <c r="P95" s="252">
        <v>98.20518050173361</v>
      </c>
      <c r="Q95" s="253">
        <v>104.40847479931502</v>
      </c>
      <c r="R95" s="254">
        <v>100.5</v>
      </c>
      <c r="S95" s="251">
        <v>104.12003128393701</v>
      </c>
      <c r="T95" s="252">
        <v>97.1165750620448</v>
      </c>
      <c r="U95" s="252">
        <v>102.38909641198899</v>
      </c>
      <c r="V95" s="253">
        <v>99.4426873409193</v>
      </c>
      <c r="W95" s="254">
        <v>100.495209844138</v>
      </c>
      <c r="X95" s="255">
        <v>100.71904235709299</v>
      </c>
      <c r="Y95" s="255">
        <v>100.7917437343</v>
      </c>
      <c r="AA95" s="58"/>
      <c r="AB95" s="16"/>
      <c r="AC95" s="16"/>
      <c r="AD95" s="16"/>
      <c r="AE95" s="16"/>
      <c r="AF95" s="16"/>
    </row>
    <row r="96" ht="18" customHeight="1">
      <c r="Y96" s="11" t="s">
        <v>90</v>
      </c>
    </row>
  </sheetData>
  <sheetProtection/>
  <mergeCells count="24">
    <mergeCell ref="B93:D95"/>
    <mergeCell ref="B81:D83"/>
    <mergeCell ref="B84:D86"/>
    <mergeCell ref="B87:D89"/>
    <mergeCell ref="B90:D92"/>
    <mergeCell ref="B39:B43"/>
    <mergeCell ref="W1:Z1"/>
    <mergeCell ref="W3:Z3"/>
    <mergeCell ref="W4:Z4"/>
    <mergeCell ref="W2:Z2"/>
    <mergeCell ref="B24:B30"/>
    <mergeCell ref="C28:E28"/>
    <mergeCell ref="B19:B23"/>
    <mergeCell ref="C13:E13"/>
    <mergeCell ref="C16:E16"/>
    <mergeCell ref="C17:E17"/>
    <mergeCell ref="C6:E6"/>
    <mergeCell ref="B12:B18"/>
    <mergeCell ref="W6:Z6"/>
    <mergeCell ref="W7:Z7"/>
    <mergeCell ref="C43:E43"/>
    <mergeCell ref="B44:B48"/>
    <mergeCell ref="C39:E39"/>
    <mergeCell ref="C42:E42"/>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4" max="25" man="1"/>
  </rowBreaks>
  <drawing r:id="rId1"/>
</worksheet>
</file>

<file path=xl/worksheets/sheet9.xml><?xml version="1.0" encoding="utf-8"?>
<worksheet xmlns="http://schemas.openxmlformats.org/spreadsheetml/2006/main" xmlns:r="http://schemas.openxmlformats.org/officeDocument/2006/relationships">
  <dimension ref="A1:AF96"/>
  <sheetViews>
    <sheetView showGridLines="0" zoomScaleSheetLayoutView="70" zoomScalePageLayoutView="0" workbookViewId="0" topLeftCell="A1">
      <selection activeCell="A1" sqref="A1"/>
    </sheetView>
  </sheetViews>
  <sheetFormatPr defaultColWidth="8.796875" defaultRowHeight="14.25"/>
  <cols>
    <col min="1" max="1" width="2.5" style="3" customWidth="1"/>
    <col min="2" max="3" width="3" style="3" customWidth="1"/>
    <col min="4" max="4" width="14.69921875" style="3" customWidth="1"/>
    <col min="5" max="5" width="15.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3" style="3" customWidth="1"/>
    <col min="27" max="27" width="7.5" style="3" hidden="1" customWidth="1"/>
    <col min="28" max="28" width="10.09765625" style="3" customWidth="1"/>
    <col min="29" max="16384" width="9" style="3" customWidth="1"/>
  </cols>
  <sheetData>
    <row r="1" spans="1:26" ht="18" customHeight="1">
      <c r="A1" s="1" t="s">
        <v>20</v>
      </c>
      <c r="B1" s="1"/>
      <c r="C1" s="1"/>
      <c r="D1" s="2"/>
      <c r="W1" s="332">
        <v>41488</v>
      </c>
      <c r="X1" s="332"/>
      <c r="Y1" s="332"/>
      <c r="Z1" s="332"/>
    </row>
    <row r="2" spans="23:26" ht="18" customHeight="1">
      <c r="W2" s="328" t="s">
        <v>6</v>
      </c>
      <c r="X2" s="328"/>
      <c r="Y2" s="328"/>
      <c r="Z2" s="328"/>
    </row>
    <row r="3" spans="2:27" ht="18" customHeight="1">
      <c r="B3" s="5" t="str">
        <f>+"平成25年"&amp;AA3&amp;"月度（平成26年３月決算期）月次売上概況（速報）についてのお知らせ"</f>
        <v>平成25年７月度（平成26年３月決算期）月次売上概況（速報）についてのお知らせ</v>
      </c>
      <c r="W3" s="328" t="s">
        <v>21</v>
      </c>
      <c r="X3" s="328"/>
      <c r="Y3" s="328"/>
      <c r="Z3" s="328"/>
      <c r="AA3" s="6" t="s">
        <v>178</v>
      </c>
    </row>
    <row r="4" spans="2:26" ht="18" customHeight="1">
      <c r="B4" s="211"/>
      <c r="C4" s="211"/>
      <c r="D4" s="211"/>
      <c r="E4" s="5"/>
      <c r="F4" s="211"/>
      <c r="G4" s="211"/>
      <c r="H4" s="211"/>
      <c r="I4" s="211"/>
      <c r="J4" s="211"/>
      <c r="K4" s="211"/>
      <c r="L4" s="211"/>
      <c r="M4" s="211"/>
      <c r="N4" s="211"/>
      <c r="O4" s="211"/>
      <c r="P4" s="211"/>
      <c r="Q4" s="211"/>
      <c r="W4" s="328" t="s">
        <v>7</v>
      </c>
      <c r="X4" s="328"/>
      <c r="Y4" s="328"/>
      <c r="Z4" s="328"/>
    </row>
    <row r="5" spans="2:26" ht="18" customHeight="1">
      <c r="B5" s="55" t="str">
        <f>+" ■平成25年"&amp;AA3&amp;"月度概況　売上高前期比"</f>
        <v> ■平成25年７月度概況　売上高前期比</v>
      </c>
      <c r="C5" s="55"/>
      <c r="D5" s="55"/>
      <c r="E5" s="55"/>
      <c r="F5" s="211"/>
      <c r="G5" s="211"/>
      <c r="H5" s="211"/>
      <c r="I5" s="212" t="s">
        <v>91</v>
      </c>
      <c r="J5" s="211"/>
      <c r="K5" s="211"/>
      <c r="L5" s="211"/>
      <c r="M5" s="211"/>
      <c r="N5" s="211"/>
      <c r="O5" s="211"/>
      <c r="P5" s="211"/>
      <c r="Q5" s="211"/>
      <c r="W5" s="8" t="s">
        <v>8</v>
      </c>
      <c r="X5" s="4"/>
      <c r="Y5" s="4"/>
      <c r="Z5" s="4"/>
    </row>
    <row r="6" spans="2:26" ht="18" customHeight="1">
      <c r="B6" s="55"/>
      <c r="C6" s="333" t="s">
        <v>2</v>
      </c>
      <c r="D6" s="333"/>
      <c r="E6" s="334"/>
      <c r="F6" s="213">
        <v>1.046</v>
      </c>
      <c r="G6" s="211"/>
      <c r="H6" s="211"/>
      <c r="I6" s="212" t="s">
        <v>92</v>
      </c>
      <c r="J6" s="211"/>
      <c r="K6" s="211"/>
      <c r="L6" s="211"/>
      <c r="M6" s="211"/>
      <c r="N6" s="211"/>
      <c r="O6" s="211"/>
      <c r="P6" s="211"/>
      <c r="Q6" s="211"/>
      <c r="W6" s="328" t="s">
        <v>11</v>
      </c>
      <c r="X6" s="328"/>
      <c r="Y6" s="328"/>
      <c r="Z6" s="328"/>
    </row>
    <row r="7" spans="2:26" ht="18" customHeight="1">
      <c r="B7" s="55"/>
      <c r="C7" s="55" t="s">
        <v>16</v>
      </c>
      <c r="D7" s="214"/>
      <c r="E7" s="211"/>
      <c r="F7" s="213">
        <v>0.962</v>
      </c>
      <c r="G7" s="215"/>
      <c r="H7" s="215"/>
      <c r="I7" s="212" t="s">
        <v>93</v>
      </c>
      <c r="J7" s="216"/>
      <c r="K7" s="211"/>
      <c r="L7" s="211"/>
      <c r="M7" s="211"/>
      <c r="N7" s="211"/>
      <c r="O7" s="211"/>
      <c r="P7" s="211"/>
      <c r="Q7" s="211"/>
      <c r="W7" s="328" t="s">
        <v>10</v>
      </c>
      <c r="X7" s="328"/>
      <c r="Y7" s="328"/>
      <c r="Z7" s="328"/>
    </row>
    <row r="8" spans="5:26" ht="18" customHeight="1">
      <c r="E8" s="11"/>
      <c r="F8" s="9"/>
      <c r="J8" s="10"/>
      <c r="W8" s="4"/>
      <c r="X8" s="4"/>
      <c r="Y8" s="4"/>
      <c r="Z8" s="4"/>
    </row>
    <row r="9" spans="2:26" ht="18" customHeight="1">
      <c r="B9" s="217" t="s">
        <v>27</v>
      </c>
      <c r="C9" s="211"/>
      <c r="D9" s="211"/>
      <c r="E9" s="211"/>
      <c r="G9" s="14"/>
      <c r="Y9" s="11" t="s">
        <v>0</v>
      </c>
      <c r="Z9" s="11"/>
    </row>
    <row r="10" spans="2:26" ht="18" customHeight="1">
      <c r="B10" s="24"/>
      <c r="C10" s="25"/>
      <c r="D10" s="25"/>
      <c r="E10" s="26"/>
      <c r="F10" s="197" t="s">
        <v>28</v>
      </c>
      <c r="G10" s="198"/>
      <c r="H10" s="198"/>
      <c r="I10" s="198"/>
      <c r="J10" s="198"/>
      <c r="K10" s="198"/>
      <c r="L10" s="198"/>
      <c r="M10" s="198"/>
      <c r="N10" s="198"/>
      <c r="O10" s="199" t="s">
        <v>94</v>
      </c>
      <c r="P10" s="198"/>
      <c r="Q10" s="200"/>
      <c r="R10" s="201"/>
      <c r="S10" s="202"/>
      <c r="T10" s="198"/>
      <c r="U10" s="198"/>
      <c r="V10" s="200"/>
      <c r="W10" s="202"/>
      <c r="X10" s="203"/>
      <c r="Y10" s="204"/>
      <c r="Z10" s="61"/>
    </row>
    <row r="11" spans="2:26" ht="18" customHeight="1">
      <c r="B11" s="27"/>
      <c r="C11" s="28"/>
      <c r="D11" s="29"/>
      <c r="E11" s="30"/>
      <c r="F11" s="205" t="s">
        <v>29</v>
      </c>
      <c r="G11" s="206" t="s">
        <v>30</v>
      </c>
      <c r="H11" s="206" t="s">
        <v>169</v>
      </c>
      <c r="I11" s="206" t="s">
        <v>170</v>
      </c>
      <c r="J11" s="206" t="s">
        <v>171</v>
      </c>
      <c r="K11" s="206" t="s">
        <v>172</v>
      </c>
      <c r="L11" s="206" t="s">
        <v>31</v>
      </c>
      <c r="M11" s="206" t="s">
        <v>32</v>
      </c>
      <c r="N11" s="206" t="s">
        <v>33</v>
      </c>
      <c r="O11" s="206" t="s">
        <v>34</v>
      </c>
      <c r="P11" s="206" t="s">
        <v>35</v>
      </c>
      <c r="Q11" s="207" t="s">
        <v>36</v>
      </c>
      <c r="R11" s="208" t="str">
        <f>+""&amp;AA3&amp;"月まで"</f>
        <v>７月まで</v>
      </c>
      <c r="S11" s="205" t="s">
        <v>173</v>
      </c>
      <c r="T11" s="206" t="s">
        <v>174</v>
      </c>
      <c r="U11" s="206" t="s">
        <v>175</v>
      </c>
      <c r="V11" s="207" t="s">
        <v>176</v>
      </c>
      <c r="W11" s="205" t="s">
        <v>37</v>
      </c>
      <c r="X11" s="209" t="s">
        <v>38</v>
      </c>
      <c r="Y11" s="210" t="s">
        <v>39</v>
      </c>
      <c r="Z11" s="56"/>
    </row>
    <row r="12" spans="2:26" ht="18" customHeight="1">
      <c r="B12" s="283" t="s">
        <v>1</v>
      </c>
      <c r="C12" s="65" t="s">
        <v>2</v>
      </c>
      <c r="D12" s="66"/>
      <c r="E12" s="67"/>
      <c r="F12" s="68">
        <v>106.9</v>
      </c>
      <c r="G12" s="69">
        <v>111.8</v>
      </c>
      <c r="H12" s="69">
        <v>121.144545108212</v>
      </c>
      <c r="I12" s="69">
        <v>104.567531478165</v>
      </c>
      <c r="J12" s="69"/>
      <c r="K12" s="69"/>
      <c r="L12" s="69"/>
      <c r="M12" s="69"/>
      <c r="N12" s="69"/>
      <c r="O12" s="69"/>
      <c r="P12" s="69"/>
      <c r="Q12" s="70"/>
      <c r="R12" s="71">
        <v>110.768852173074</v>
      </c>
      <c r="S12" s="72">
        <v>113.133417527321</v>
      </c>
      <c r="T12" s="73"/>
      <c r="U12" s="73"/>
      <c r="V12" s="74"/>
      <c r="W12" s="75"/>
      <c r="X12" s="71"/>
      <c r="Y12" s="71"/>
      <c r="Z12" s="32"/>
    </row>
    <row r="13" spans="2:26" ht="18" customHeight="1">
      <c r="B13" s="284"/>
      <c r="C13" s="329" t="s">
        <v>9</v>
      </c>
      <c r="D13" s="330"/>
      <c r="E13" s="331"/>
      <c r="F13" s="76">
        <v>107.1</v>
      </c>
      <c r="G13" s="77">
        <v>111.6</v>
      </c>
      <c r="H13" s="77">
        <v>120.56249540212501</v>
      </c>
      <c r="I13" s="77">
        <v>103.999942622348</v>
      </c>
      <c r="J13" s="77"/>
      <c r="K13" s="77"/>
      <c r="L13" s="77"/>
      <c r="M13" s="77"/>
      <c r="N13" s="77"/>
      <c r="O13" s="77"/>
      <c r="P13" s="77"/>
      <c r="Q13" s="78"/>
      <c r="R13" s="79">
        <v>110.42923308894801</v>
      </c>
      <c r="S13" s="80">
        <v>112.98818423369299</v>
      </c>
      <c r="T13" s="81"/>
      <c r="U13" s="81"/>
      <c r="V13" s="82"/>
      <c r="W13" s="83"/>
      <c r="X13" s="79"/>
      <c r="Y13" s="79"/>
      <c r="Z13" s="32"/>
    </row>
    <row r="14" spans="2:26" ht="18" customHeight="1">
      <c r="B14" s="284"/>
      <c r="C14" s="84"/>
      <c r="D14" s="85" t="s">
        <v>12</v>
      </c>
      <c r="E14" s="86"/>
      <c r="F14" s="76">
        <v>108.8</v>
      </c>
      <c r="G14" s="87">
        <v>113.2</v>
      </c>
      <c r="H14" s="87">
        <v>120.125384634994</v>
      </c>
      <c r="I14" s="87">
        <v>104.551167653987</v>
      </c>
      <c r="J14" s="87"/>
      <c r="K14" s="87"/>
      <c r="L14" s="87"/>
      <c r="M14" s="87"/>
      <c r="N14" s="87"/>
      <c r="O14" s="87"/>
      <c r="P14" s="87"/>
      <c r="Q14" s="78"/>
      <c r="R14" s="79">
        <v>111.335268580668</v>
      </c>
      <c r="S14" s="80">
        <v>113.984971464995</v>
      </c>
      <c r="T14" s="81"/>
      <c r="U14" s="81"/>
      <c r="V14" s="82"/>
      <c r="W14" s="83"/>
      <c r="X14" s="79"/>
      <c r="Y14" s="79"/>
      <c r="Z14" s="32"/>
    </row>
    <row r="15" spans="2:26" ht="18" customHeight="1">
      <c r="B15" s="284"/>
      <c r="C15" s="84"/>
      <c r="D15" s="88" t="s">
        <v>17</v>
      </c>
      <c r="E15" s="89"/>
      <c r="F15" s="76">
        <v>101.8</v>
      </c>
      <c r="G15" s="77">
        <v>103.8</v>
      </c>
      <c r="H15" s="77">
        <v>118.53024775014201</v>
      </c>
      <c r="I15" s="77">
        <v>104.31657087458399</v>
      </c>
      <c r="J15" s="77"/>
      <c r="K15" s="77"/>
      <c r="L15" s="77"/>
      <c r="M15" s="77"/>
      <c r="N15" s="77"/>
      <c r="O15" s="77"/>
      <c r="P15" s="77"/>
      <c r="Q15" s="78"/>
      <c r="R15" s="79">
        <v>106.901445934938</v>
      </c>
      <c r="S15" s="80">
        <v>108.068430670118</v>
      </c>
      <c r="T15" s="81"/>
      <c r="U15" s="81"/>
      <c r="V15" s="82"/>
      <c r="W15" s="83"/>
      <c r="X15" s="79"/>
      <c r="Y15" s="79"/>
      <c r="Z15" s="32"/>
    </row>
    <row r="16" spans="2:26" ht="18" customHeight="1">
      <c r="B16" s="284"/>
      <c r="C16" s="322" t="s">
        <v>3</v>
      </c>
      <c r="D16" s="323"/>
      <c r="E16" s="324"/>
      <c r="F16" s="90">
        <v>101.2</v>
      </c>
      <c r="G16" s="87">
        <v>107.8</v>
      </c>
      <c r="H16" s="87">
        <v>117.79946909089401</v>
      </c>
      <c r="I16" s="87">
        <v>101.94613587813599</v>
      </c>
      <c r="J16" s="87"/>
      <c r="K16" s="87"/>
      <c r="L16" s="87"/>
      <c r="M16" s="87"/>
      <c r="N16" s="87"/>
      <c r="O16" s="87"/>
      <c r="P16" s="87"/>
      <c r="Q16" s="91"/>
      <c r="R16" s="92">
        <v>106.73873493350901</v>
      </c>
      <c r="S16" s="93">
        <v>109.313737408698</v>
      </c>
      <c r="T16" s="94"/>
      <c r="U16" s="94"/>
      <c r="V16" s="95"/>
      <c r="W16" s="96"/>
      <c r="X16" s="92"/>
      <c r="Y16" s="92"/>
      <c r="Z16" s="31"/>
    </row>
    <row r="17" spans="2:26" ht="18" customHeight="1">
      <c r="B17" s="284"/>
      <c r="C17" s="325" t="s">
        <v>4</v>
      </c>
      <c r="D17" s="326"/>
      <c r="E17" s="327"/>
      <c r="F17" s="97">
        <v>107.5</v>
      </c>
      <c r="G17" s="98">
        <v>105</v>
      </c>
      <c r="H17" s="98">
        <v>101.97319124136199</v>
      </c>
      <c r="I17" s="98">
        <v>102.557300509337</v>
      </c>
      <c r="J17" s="98"/>
      <c r="K17" s="98"/>
      <c r="L17" s="98"/>
      <c r="M17" s="98"/>
      <c r="N17" s="98"/>
      <c r="O17" s="98"/>
      <c r="P17" s="98"/>
      <c r="Q17" s="99"/>
      <c r="R17" s="100">
        <v>104.306340698888</v>
      </c>
      <c r="S17" s="101">
        <v>104.27323714283601</v>
      </c>
      <c r="T17" s="102"/>
      <c r="U17" s="102"/>
      <c r="V17" s="103"/>
      <c r="W17" s="104"/>
      <c r="X17" s="100"/>
      <c r="Y17" s="100"/>
      <c r="Z17" s="31"/>
    </row>
    <row r="18" spans="2:26" ht="18" customHeight="1">
      <c r="B18" s="285"/>
      <c r="C18" s="15" t="s">
        <v>40</v>
      </c>
      <c r="D18" s="105"/>
      <c r="E18" s="106"/>
      <c r="F18" s="107">
        <v>105.5</v>
      </c>
      <c r="G18" s="108">
        <v>112.9</v>
      </c>
      <c r="H18" s="108">
        <v>125.098749840673</v>
      </c>
      <c r="I18" s="108">
        <v>109.68430667567499</v>
      </c>
      <c r="J18" s="108"/>
      <c r="K18" s="108"/>
      <c r="L18" s="108"/>
      <c r="M18" s="108"/>
      <c r="N18" s="108"/>
      <c r="O18" s="108"/>
      <c r="P18" s="108"/>
      <c r="Q18" s="109"/>
      <c r="R18" s="110">
        <v>113.098835416113</v>
      </c>
      <c r="S18" s="111">
        <v>114.043261181484</v>
      </c>
      <c r="T18" s="112"/>
      <c r="U18" s="112"/>
      <c r="V18" s="113"/>
      <c r="W18" s="114"/>
      <c r="X18" s="110"/>
      <c r="Y18" s="110"/>
      <c r="Z18" s="31"/>
    </row>
    <row r="19" spans="2:26" ht="18" customHeight="1">
      <c r="B19" s="283" t="s">
        <v>5</v>
      </c>
      <c r="C19" s="33" t="s">
        <v>18</v>
      </c>
      <c r="D19" s="33"/>
      <c r="E19" s="115"/>
      <c r="F19" s="116">
        <v>100.4</v>
      </c>
      <c r="G19" s="117">
        <v>102.3</v>
      </c>
      <c r="H19" s="117">
        <v>110.29365854803702</v>
      </c>
      <c r="I19" s="117">
        <v>96.186292040707</v>
      </c>
      <c r="J19" s="117"/>
      <c r="K19" s="117"/>
      <c r="L19" s="117"/>
      <c r="M19" s="117"/>
      <c r="N19" s="117"/>
      <c r="O19" s="117"/>
      <c r="P19" s="117"/>
      <c r="Q19" s="118"/>
      <c r="R19" s="119">
        <v>102.00094541954302</v>
      </c>
      <c r="S19" s="120">
        <v>104.30644943876901</v>
      </c>
      <c r="T19" s="121"/>
      <c r="U19" s="121"/>
      <c r="V19" s="122"/>
      <c r="W19" s="123"/>
      <c r="X19" s="119"/>
      <c r="Y19" s="119"/>
      <c r="Z19" s="32"/>
    </row>
    <row r="20" spans="2:26" ht="18" customHeight="1">
      <c r="B20" s="284"/>
      <c r="C20" s="34"/>
      <c r="D20" s="85" t="s">
        <v>13</v>
      </c>
      <c r="E20" s="86"/>
      <c r="F20" s="124">
        <v>100.2</v>
      </c>
      <c r="G20" s="87">
        <v>102.5</v>
      </c>
      <c r="H20" s="87">
        <v>109.573636458257</v>
      </c>
      <c r="I20" s="87">
        <v>95.38156970944381</v>
      </c>
      <c r="J20" s="87"/>
      <c r="K20" s="87"/>
      <c r="L20" s="87"/>
      <c r="M20" s="87"/>
      <c r="N20" s="87"/>
      <c r="O20" s="87"/>
      <c r="P20" s="87"/>
      <c r="Q20" s="125"/>
      <c r="R20" s="126">
        <v>101.61751521648601</v>
      </c>
      <c r="S20" s="124">
        <v>104.050687204899</v>
      </c>
      <c r="T20" s="127"/>
      <c r="U20" s="127"/>
      <c r="V20" s="95"/>
      <c r="W20" s="128"/>
      <c r="X20" s="126"/>
      <c r="Y20" s="126"/>
      <c r="Z20" s="32"/>
    </row>
    <row r="21" spans="2:26" ht="18" customHeight="1">
      <c r="B21" s="284"/>
      <c r="C21" s="34"/>
      <c r="D21" s="88" t="s">
        <v>19</v>
      </c>
      <c r="E21" s="89"/>
      <c r="F21" s="97">
        <v>102.3</v>
      </c>
      <c r="G21" s="98">
        <v>100.6</v>
      </c>
      <c r="H21" s="98">
        <v>115.72611193748901</v>
      </c>
      <c r="I21" s="98">
        <v>101.611596397072</v>
      </c>
      <c r="J21" s="98"/>
      <c r="K21" s="98"/>
      <c r="L21" s="98"/>
      <c r="M21" s="98"/>
      <c r="N21" s="98"/>
      <c r="O21" s="98"/>
      <c r="P21" s="98"/>
      <c r="Q21" s="129"/>
      <c r="R21" s="130">
        <v>104.837521491202</v>
      </c>
      <c r="S21" s="131">
        <v>106.273229246228</v>
      </c>
      <c r="T21" s="81"/>
      <c r="U21" s="81"/>
      <c r="V21" s="82"/>
      <c r="W21" s="132"/>
      <c r="X21" s="130"/>
      <c r="Y21" s="130"/>
      <c r="Z21" s="32"/>
    </row>
    <row r="22" spans="2:26" ht="18" customHeight="1">
      <c r="B22" s="284"/>
      <c r="C22" s="133" t="s">
        <v>14</v>
      </c>
      <c r="D22" s="134"/>
      <c r="E22" s="135"/>
      <c r="F22" s="136">
        <v>92.7</v>
      </c>
      <c r="G22" s="87">
        <v>97.2</v>
      </c>
      <c r="H22" s="87">
        <v>106.90414852607898</v>
      </c>
      <c r="I22" s="87">
        <v>92.4911183544701</v>
      </c>
      <c r="J22" s="87"/>
      <c r="K22" s="87"/>
      <c r="L22" s="87"/>
      <c r="M22" s="87"/>
      <c r="N22" s="87"/>
      <c r="O22" s="87"/>
      <c r="P22" s="87"/>
      <c r="Q22" s="137"/>
      <c r="R22" s="138">
        <v>96.948940588791</v>
      </c>
      <c r="S22" s="139">
        <v>99.34286476777619</v>
      </c>
      <c r="T22" s="140"/>
      <c r="U22" s="140"/>
      <c r="V22" s="141"/>
      <c r="W22" s="142"/>
      <c r="X22" s="138"/>
      <c r="Y22" s="138"/>
      <c r="Z22" s="60"/>
    </row>
    <row r="23" spans="2:26" ht="18" customHeight="1">
      <c r="B23" s="285"/>
      <c r="C23" s="143" t="s">
        <v>15</v>
      </c>
      <c r="D23" s="144"/>
      <c r="E23" s="145"/>
      <c r="F23" s="146">
        <v>108</v>
      </c>
      <c r="G23" s="147">
        <v>105.4</v>
      </c>
      <c r="H23" s="147">
        <v>102.498547356188</v>
      </c>
      <c r="I23" s="147">
        <v>103.117101937657</v>
      </c>
      <c r="J23" s="147"/>
      <c r="K23" s="147"/>
      <c r="L23" s="147"/>
      <c r="M23" s="147"/>
      <c r="N23" s="147"/>
      <c r="O23" s="147"/>
      <c r="P23" s="147"/>
      <c r="Q23" s="148"/>
      <c r="R23" s="149">
        <v>104.81549586364301</v>
      </c>
      <c r="S23" s="150">
        <v>104.738964679567</v>
      </c>
      <c r="T23" s="151"/>
      <c r="U23" s="151"/>
      <c r="V23" s="152"/>
      <c r="W23" s="153"/>
      <c r="X23" s="149"/>
      <c r="Y23" s="149"/>
      <c r="Z23" s="60"/>
    </row>
    <row r="24" spans="2:26" ht="18" customHeight="1">
      <c r="B24" s="283" t="s">
        <v>41</v>
      </c>
      <c r="C24" s="33" t="s">
        <v>42</v>
      </c>
      <c r="D24" s="154"/>
      <c r="E24" s="155"/>
      <c r="F24" s="156">
        <v>268</v>
      </c>
      <c r="G24" s="157">
        <v>270</v>
      </c>
      <c r="H24" s="157">
        <v>271</v>
      </c>
      <c r="I24" s="157">
        <v>270</v>
      </c>
      <c r="J24" s="157"/>
      <c r="K24" s="157"/>
      <c r="L24" s="157"/>
      <c r="M24" s="157"/>
      <c r="N24" s="157"/>
      <c r="O24" s="157"/>
      <c r="P24" s="157"/>
      <c r="Q24" s="158"/>
      <c r="R24" s="159" t="s">
        <v>43</v>
      </c>
      <c r="S24" s="160" t="s">
        <v>44</v>
      </c>
      <c r="T24" s="161" t="s">
        <v>44</v>
      </c>
      <c r="U24" s="161" t="s">
        <v>44</v>
      </c>
      <c r="V24" s="161" t="s">
        <v>44</v>
      </c>
      <c r="W24" s="160" t="s">
        <v>44</v>
      </c>
      <c r="X24" s="160" t="s">
        <v>44</v>
      </c>
      <c r="Y24" s="159" t="s">
        <v>44</v>
      </c>
      <c r="Z24" s="32"/>
    </row>
    <row r="25" spans="2:26" ht="18" customHeight="1">
      <c r="B25" s="284"/>
      <c r="C25" s="34"/>
      <c r="D25" s="162" t="s">
        <v>45</v>
      </c>
      <c r="E25" s="89"/>
      <c r="F25" s="163">
        <v>200</v>
      </c>
      <c r="G25" s="164">
        <v>201</v>
      </c>
      <c r="H25" s="164">
        <v>202</v>
      </c>
      <c r="I25" s="164">
        <v>201</v>
      </c>
      <c r="J25" s="164"/>
      <c r="K25" s="164"/>
      <c r="L25" s="164"/>
      <c r="M25" s="164"/>
      <c r="N25" s="164"/>
      <c r="O25" s="164"/>
      <c r="P25" s="164"/>
      <c r="Q25" s="165"/>
      <c r="R25" s="130" t="s">
        <v>44</v>
      </c>
      <c r="S25" s="166" t="s">
        <v>44</v>
      </c>
      <c r="T25" s="167" t="s">
        <v>44</v>
      </c>
      <c r="U25" s="167" t="s">
        <v>44</v>
      </c>
      <c r="V25" s="167" t="s">
        <v>44</v>
      </c>
      <c r="W25" s="166" t="s">
        <v>44</v>
      </c>
      <c r="X25" s="166" t="s">
        <v>44</v>
      </c>
      <c r="Y25" s="130" t="s">
        <v>44</v>
      </c>
      <c r="Z25" s="32"/>
    </row>
    <row r="26" spans="2:26" ht="18" customHeight="1">
      <c r="B26" s="284"/>
      <c r="C26" s="34"/>
      <c r="D26" s="168" t="s">
        <v>46</v>
      </c>
      <c r="E26" s="169"/>
      <c r="F26" s="170">
        <v>49</v>
      </c>
      <c r="G26" s="171">
        <v>50</v>
      </c>
      <c r="H26" s="171">
        <v>50</v>
      </c>
      <c r="I26" s="171">
        <v>50</v>
      </c>
      <c r="J26" s="171"/>
      <c r="K26" s="171"/>
      <c r="L26" s="171"/>
      <c r="M26" s="171"/>
      <c r="N26" s="171"/>
      <c r="O26" s="171"/>
      <c r="P26" s="171"/>
      <c r="Q26" s="172"/>
      <c r="R26" s="126" t="s">
        <v>44</v>
      </c>
      <c r="S26" s="173" t="s">
        <v>44</v>
      </c>
      <c r="T26" s="174" t="s">
        <v>44</v>
      </c>
      <c r="U26" s="174" t="s">
        <v>44</v>
      </c>
      <c r="V26" s="174" t="s">
        <v>44</v>
      </c>
      <c r="W26" s="173" t="s">
        <v>44</v>
      </c>
      <c r="X26" s="173" t="s">
        <v>44</v>
      </c>
      <c r="Y26" s="126" t="s">
        <v>44</v>
      </c>
      <c r="Z26" s="32"/>
    </row>
    <row r="27" spans="2:26" ht="18" customHeight="1">
      <c r="B27" s="284"/>
      <c r="C27" s="34"/>
      <c r="D27" s="175" t="s">
        <v>47</v>
      </c>
      <c r="E27" s="176"/>
      <c r="F27" s="177">
        <v>19</v>
      </c>
      <c r="G27" s="178">
        <v>19</v>
      </c>
      <c r="H27" s="178">
        <v>19</v>
      </c>
      <c r="I27" s="178">
        <v>19</v>
      </c>
      <c r="J27" s="178"/>
      <c r="K27" s="178"/>
      <c r="L27" s="178"/>
      <c r="M27" s="178"/>
      <c r="N27" s="178"/>
      <c r="O27" s="178"/>
      <c r="P27" s="178"/>
      <c r="Q27" s="179"/>
      <c r="R27" s="180" t="s">
        <v>44</v>
      </c>
      <c r="S27" s="181" t="s">
        <v>44</v>
      </c>
      <c r="T27" s="182" t="s">
        <v>44</v>
      </c>
      <c r="U27" s="182" t="s">
        <v>44</v>
      </c>
      <c r="V27" s="182" t="s">
        <v>44</v>
      </c>
      <c r="W27" s="181" t="s">
        <v>44</v>
      </c>
      <c r="X27" s="181" t="s">
        <v>44</v>
      </c>
      <c r="Y27" s="180" t="s">
        <v>44</v>
      </c>
      <c r="Z27" s="32"/>
    </row>
    <row r="28" spans="2:26" ht="18" customHeight="1">
      <c r="B28" s="284"/>
      <c r="C28" s="313" t="s">
        <v>48</v>
      </c>
      <c r="D28" s="314"/>
      <c r="E28" s="315"/>
      <c r="F28" s="183">
        <v>192</v>
      </c>
      <c r="G28" s="184">
        <v>203</v>
      </c>
      <c r="H28" s="184">
        <v>207</v>
      </c>
      <c r="I28" s="184">
        <v>204</v>
      </c>
      <c r="J28" s="184"/>
      <c r="K28" s="184"/>
      <c r="L28" s="184"/>
      <c r="M28" s="184"/>
      <c r="N28" s="184"/>
      <c r="O28" s="184"/>
      <c r="P28" s="184"/>
      <c r="Q28" s="185"/>
      <c r="R28" s="110" t="s">
        <v>44</v>
      </c>
      <c r="S28" s="186" t="s">
        <v>44</v>
      </c>
      <c r="T28" s="187" t="s">
        <v>44</v>
      </c>
      <c r="U28" s="187" t="s">
        <v>44</v>
      </c>
      <c r="V28" s="187" t="s">
        <v>44</v>
      </c>
      <c r="W28" s="186" t="s">
        <v>44</v>
      </c>
      <c r="X28" s="186" t="s">
        <v>44</v>
      </c>
      <c r="Y28" s="110" t="s">
        <v>44</v>
      </c>
      <c r="Z28" s="31"/>
    </row>
    <row r="29" spans="2:26" ht="18" customHeight="1">
      <c r="B29" s="284"/>
      <c r="C29" s="188"/>
      <c r="D29" s="168" t="s">
        <v>49</v>
      </c>
      <c r="E29" s="189"/>
      <c r="F29" s="190">
        <v>162</v>
      </c>
      <c r="G29" s="191">
        <v>170</v>
      </c>
      <c r="H29" s="191">
        <v>172</v>
      </c>
      <c r="I29" s="191">
        <v>169</v>
      </c>
      <c r="J29" s="191"/>
      <c r="K29" s="191"/>
      <c r="L29" s="191"/>
      <c r="M29" s="191"/>
      <c r="N29" s="191"/>
      <c r="O29" s="191"/>
      <c r="P29" s="191"/>
      <c r="Q29" s="192"/>
      <c r="R29" s="100" t="s">
        <v>44</v>
      </c>
      <c r="S29" s="193" t="s">
        <v>44</v>
      </c>
      <c r="T29" s="194" t="s">
        <v>44</v>
      </c>
      <c r="U29" s="194" t="s">
        <v>44</v>
      </c>
      <c r="V29" s="194" t="s">
        <v>44</v>
      </c>
      <c r="W29" s="195" t="s">
        <v>44</v>
      </c>
      <c r="X29" s="195" t="s">
        <v>44</v>
      </c>
      <c r="Y29" s="100" t="s">
        <v>44</v>
      </c>
      <c r="Z29" s="31"/>
    </row>
    <row r="30" spans="2:26" ht="18" customHeight="1">
      <c r="B30" s="285"/>
      <c r="C30" s="36"/>
      <c r="D30" s="175" t="s">
        <v>50</v>
      </c>
      <c r="E30" s="176"/>
      <c r="F30" s="196">
        <v>30</v>
      </c>
      <c r="G30" s="178">
        <v>33</v>
      </c>
      <c r="H30" s="178">
        <v>35</v>
      </c>
      <c r="I30" s="178">
        <v>35</v>
      </c>
      <c r="J30" s="178"/>
      <c r="K30" s="178"/>
      <c r="L30" s="178"/>
      <c r="M30" s="178"/>
      <c r="N30" s="178"/>
      <c r="O30" s="178"/>
      <c r="P30" s="178"/>
      <c r="Q30" s="179"/>
      <c r="R30" s="180" t="s">
        <v>44</v>
      </c>
      <c r="S30" s="182" t="s">
        <v>44</v>
      </c>
      <c r="T30" s="182" t="s">
        <v>44</v>
      </c>
      <c r="U30" s="182" t="s">
        <v>44</v>
      </c>
      <c r="V30" s="182" t="s">
        <v>44</v>
      </c>
      <c r="W30" s="181" t="s">
        <v>44</v>
      </c>
      <c r="X30" s="181" t="s">
        <v>44</v>
      </c>
      <c r="Y30" s="180" t="s">
        <v>44</v>
      </c>
      <c r="Z30" s="32"/>
    </row>
    <row r="31" spans="2:26" ht="18" customHeight="1">
      <c r="B31" s="7" t="s">
        <v>51</v>
      </c>
      <c r="C31" s="50"/>
      <c r="D31" s="40"/>
      <c r="E31" s="43"/>
      <c r="F31" s="35"/>
      <c r="G31" s="35"/>
      <c r="H31" s="35"/>
      <c r="I31" s="35"/>
      <c r="J31" s="35"/>
      <c r="K31" s="35"/>
      <c r="L31" s="35"/>
      <c r="M31" s="35"/>
      <c r="N31" s="35"/>
      <c r="O31" s="35"/>
      <c r="P31" s="35"/>
      <c r="Q31" s="35"/>
      <c r="R31" s="32"/>
      <c r="S31" s="32"/>
      <c r="T31" s="32"/>
      <c r="U31" s="32"/>
      <c r="V31" s="32"/>
      <c r="W31" s="32"/>
      <c r="X31" s="32"/>
      <c r="Y31" s="32"/>
      <c r="Z31" s="32"/>
    </row>
    <row r="32" spans="2:26" ht="18" customHeight="1">
      <c r="B32" s="7" t="s">
        <v>52</v>
      </c>
      <c r="C32" s="50"/>
      <c r="D32" s="40"/>
      <c r="E32" s="43"/>
      <c r="F32" s="35"/>
      <c r="G32" s="35"/>
      <c r="H32" s="35"/>
      <c r="I32" s="35"/>
      <c r="J32" s="35"/>
      <c r="K32" s="35"/>
      <c r="L32" s="35"/>
      <c r="M32" s="35"/>
      <c r="N32" s="35"/>
      <c r="O32" s="35"/>
      <c r="P32" s="35"/>
      <c r="Q32" s="35"/>
      <c r="R32" s="32"/>
      <c r="S32" s="32"/>
      <c r="T32" s="32"/>
      <c r="U32" s="32"/>
      <c r="V32" s="32"/>
      <c r="W32" s="32"/>
      <c r="X32" s="32"/>
      <c r="Y32" s="32"/>
      <c r="Z32" s="32"/>
    </row>
    <row r="33" spans="2:26" ht="18" customHeight="1">
      <c r="B33" s="7" t="s">
        <v>99</v>
      </c>
      <c r="C33" s="50"/>
      <c r="D33" s="40"/>
      <c r="E33" s="43"/>
      <c r="F33" s="35"/>
      <c r="G33" s="35"/>
      <c r="H33" s="35"/>
      <c r="I33" s="35"/>
      <c r="J33" s="35"/>
      <c r="K33" s="35"/>
      <c r="L33" s="35"/>
      <c r="M33" s="35"/>
      <c r="N33" s="35"/>
      <c r="O33" s="35"/>
      <c r="P33" s="35"/>
      <c r="Q33" s="35"/>
      <c r="R33" s="32"/>
      <c r="S33" s="32"/>
      <c r="T33" s="32"/>
      <c r="U33" s="32"/>
      <c r="V33" s="32"/>
      <c r="W33" s="32"/>
      <c r="X33" s="32"/>
      <c r="Y33" s="32"/>
      <c r="Z33" s="32"/>
    </row>
    <row r="34" spans="2:26" ht="18" customHeight="1">
      <c r="B34" s="7" t="s">
        <v>57</v>
      </c>
      <c r="C34" s="40"/>
      <c r="D34" s="40"/>
      <c r="E34" s="11"/>
      <c r="F34" s="9"/>
      <c r="J34" s="10"/>
      <c r="W34" s="12"/>
      <c r="X34" s="12"/>
      <c r="Y34" s="12"/>
      <c r="Z34" s="12"/>
    </row>
    <row r="35" spans="2:26" ht="18" customHeight="1">
      <c r="B35" s="7" t="s">
        <v>53</v>
      </c>
      <c r="C35" s="40"/>
      <c r="D35" s="40"/>
      <c r="E35" s="11"/>
      <c r="F35" s="9"/>
      <c r="J35" s="10"/>
      <c r="W35" s="12"/>
      <c r="X35" s="12"/>
      <c r="Y35" s="12"/>
      <c r="Z35" s="12"/>
    </row>
    <row r="36" spans="2:26" ht="18" customHeight="1">
      <c r="B36" s="59"/>
      <c r="C36" s="59"/>
      <c r="D36" s="59"/>
      <c r="E36" s="17"/>
      <c r="F36" s="58"/>
      <c r="G36" s="58"/>
      <c r="H36" s="58"/>
      <c r="I36" s="58"/>
      <c r="J36" s="58"/>
      <c r="K36" s="58"/>
      <c r="L36" s="58"/>
      <c r="M36" s="58"/>
      <c r="N36" s="58"/>
      <c r="O36" s="58"/>
      <c r="P36" s="58"/>
      <c r="Q36" s="58"/>
      <c r="R36" s="58"/>
      <c r="S36" s="58"/>
      <c r="T36" s="58"/>
      <c r="U36" s="58"/>
      <c r="V36" s="58"/>
      <c r="W36" s="58"/>
      <c r="X36" s="58"/>
      <c r="Y36" s="58"/>
      <c r="Z36" s="58"/>
    </row>
    <row r="37" spans="2:25" ht="18" customHeight="1">
      <c r="B37" s="217" t="s">
        <v>100</v>
      </c>
      <c r="G37" s="14"/>
      <c r="I37" s="11" t="s">
        <v>0</v>
      </c>
      <c r="J37" s="11"/>
      <c r="K37" s="13"/>
      <c r="L37" s="13"/>
      <c r="Y37" s="11"/>
    </row>
    <row r="38" spans="2:25" s="9" customFormat="1" ht="18" customHeight="1">
      <c r="B38" s="218"/>
      <c r="C38" s="219"/>
      <c r="D38" s="220"/>
      <c r="E38" s="221"/>
      <c r="F38" s="222" t="s">
        <v>123</v>
      </c>
      <c r="G38" s="222" t="s">
        <v>124</v>
      </c>
      <c r="H38" s="222" t="s">
        <v>125</v>
      </c>
      <c r="I38" s="223" t="s">
        <v>24</v>
      </c>
      <c r="J38" s="41"/>
      <c r="K38" s="42"/>
      <c r="L38" s="42"/>
      <c r="M38" s="42"/>
      <c r="N38" s="42"/>
      <c r="O38" s="42"/>
      <c r="P38" s="42"/>
      <c r="Q38" s="42"/>
      <c r="R38" s="42"/>
      <c r="S38" s="42"/>
      <c r="T38" s="42"/>
      <c r="U38" s="42"/>
      <c r="V38" s="42"/>
      <c r="W38" s="42"/>
      <c r="X38" s="42"/>
      <c r="Y38" s="42"/>
    </row>
    <row r="39" spans="2:25" s="13" customFormat="1" ht="18" customHeight="1">
      <c r="B39" s="316" t="s">
        <v>127</v>
      </c>
      <c r="C39" s="319" t="s">
        <v>9</v>
      </c>
      <c r="D39" s="320"/>
      <c r="E39" s="321"/>
      <c r="F39" s="273">
        <v>102.696267090416</v>
      </c>
      <c r="G39" s="273">
        <v>103.520317976505</v>
      </c>
      <c r="H39" s="273">
        <v>124.61305374148799</v>
      </c>
      <c r="I39" s="274">
        <v>100.14585945518499</v>
      </c>
      <c r="J39" s="41"/>
      <c r="K39" s="42"/>
      <c r="L39" s="42"/>
      <c r="M39" s="42"/>
      <c r="N39" s="42"/>
      <c r="O39" s="42"/>
      <c r="P39" s="42"/>
      <c r="Q39" s="42"/>
      <c r="R39" s="42"/>
      <c r="S39" s="42"/>
      <c r="T39" s="42"/>
      <c r="U39" s="42"/>
      <c r="V39" s="42"/>
      <c r="W39" s="42"/>
      <c r="X39" s="42"/>
      <c r="Y39" s="42"/>
    </row>
    <row r="40" spans="2:25" s="13" customFormat="1" ht="18" customHeight="1">
      <c r="B40" s="317"/>
      <c r="C40" s="84"/>
      <c r="D40" s="85" t="s">
        <v>12</v>
      </c>
      <c r="E40" s="86"/>
      <c r="F40" s="127">
        <v>101.952487584381</v>
      </c>
      <c r="G40" s="127">
        <v>105.95084552624301</v>
      </c>
      <c r="H40" s="127">
        <v>124.533123855691</v>
      </c>
      <c r="I40" s="95">
        <v>100.34890250322701</v>
      </c>
      <c r="J40" s="41"/>
      <c r="K40" s="42"/>
      <c r="L40" s="42"/>
      <c r="M40" s="42"/>
      <c r="N40" s="42"/>
      <c r="O40" s="42"/>
      <c r="P40" s="42"/>
      <c r="Q40" s="42"/>
      <c r="R40" s="42"/>
      <c r="S40" s="42"/>
      <c r="T40" s="42"/>
      <c r="U40" s="42"/>
      <c r="V40" s="42"/>
      <c r="W40" s="42"/>
      <c r="X40" s="42"/>
      <c r="Y40" s="42"/>
    </row>
    <row r="41" spans="2:25" s="21" customFormat="1" ht="18" customHeight="1">
      <c r="B41" s="317"/>
      <c r="C41" s="84"/>
      <c r="D41" s="88" t="s">
        <v>17</v>
      </c>
      <c r="E41" s="89"/>
      <c r="F41" s="81">
        <v>107.07147137123</v>
      </c>
      <c r="G41" s="81">
        <v>90.014842795098</v>
      </c>
      <c r="H41" s="81" t="s">
        <v>44</v>
      </c>
      <c r="I41" s="82">
        <v>115.31845411372801</v>
      </c>
      <c r="J41" s="41"/>
      <c r="K41" s="42"/>
      <c r="L41" s="42"/>
      <c r="M41" s="42"/>
      <c r="N41" s="42"/>
      <c r="O41" s="42"/>
      <c r="P41" s="42"/>
      <c r="Q41" s="42"/>
      <c r="R41" s="42"/>
      <c r="S41" s="42"/>
      <c r="T41" s="42"/>
      <c r="U41" s="42"/>
      <c r="V41" s="42"/>
      <c r="W41" s="42"/>
      <c r="X41" s="42"/>
      <c r="Y41" s="42"/>
    </row>
    <row r="42" spans="1:25" ht="18" customHeight="1">
      <c r="A42" s="18"/>
      <c r="B42" s="317"/>
      <c r="C42" s="322" t="s">
        <v>3</v>
      </c>
      <c r="D42" s="323"/>
      <c r="E42" s="324"/>
      <c r="F42" s="127">
        <v>99.8926568833773</v>
      </c>
      <c r="G42" s="127">
        <v>106.238009667289</v>
      </c>
      <c r="H42" s="127">
        <v>102.61127596439098</v>
      </c>
      <c r="I42" s="95">
        <v>97.6191982073962</v>
      </c>
      <c r="J42" s="23"/>
      <c r="K42" s="42"/>
      <c r="L42" s="42"/>
      <c r="M42" s="42"/>
      <c r="N42" s="42"/>
      <c r="O42" s="42"/>
      <c r="P42" s="42"/>
      <c r="Q42" s="42"/>
      <c r="R42" s="42"/>
      <c r="S42" s="42"/>
      <c r="T42" s="42"/>
      <c r="U42" s="42"/>
      <c r="V42" s="42"/>
      <c r="W42" s="42"/>
      <c r="X42" s="42"/>
      <c r="Y42" s="42"/>
    </row>
    <row r="43" spans="1:25" ht="18" customHeight="1">
      <c r="A43" s="18"/>
      <c r="B43" s="318"/>
      <c r="C43" s="325" t="s">
        <v>4</v>
      </c>
      <c r="D43" s="326"/>
      <c r="E43" s="327"/>
      <c r="F43" s="181">
        <v>102.059363820941</v>
      </c>
      <c r="G43" s="269">
        <v>99.7336675544414</v>
      </c>
      <c r="H43" s="269">
        <v>121.364047504375</v>
      </c>
      <c r="I43" s="270">
        <v>102.789677149723</v>
      </c>
      <c r="J43" s="41"/>
      <c r="K43" s="42"/>
      <c r="L43" s="42"/>
      <c r="M43" s="42"/>
      <c r="N43" s="42"/>
      <c r="O43" s="42"/>
      <c r="P43" s="42"/>
      <c r="Q43" s="42"/>
      <c r="R43" s="42"/>
      <c r="S43" s="42"/>
      <c r="T43" s="42"/>
      <c r="U43" s="42"/>
      <c r="V43" s="42"/>
      <c r="W43" s="42"/>
      <c r="X43" s="42"/>
      <c r="Y43" s="42"/>
    </row>
    <row r="44" spans="2:25" s="13" customFormat="1" ht="18" customHeight="1">
      <c r="B44" s="283" t="s">
        <v>5</v>
      </c>
      <c r="C44" s="33" t="s">
        <v>18</v>
      </c>
      <c r="D44" s="33"/>
      <c r="E44" s="115"/>
      <c r="F44" s="160">
        <v>95.5871672052742</v>
      </c>
      <c r="G44" s="271">
        <v>92.9007071222761</v>
      </c>
      <c r="H44" s="271" t="s">
        <v>44</v>
      </c>
      <c r="I44" s="272">
        <v>98.31922553748869</v>
      </c>
      <c r="J44" s="41"/>
      <c r="K44" s="42"/>
      <c r="L44" s="42"/>
      <c r="M44" s="42"/>
      <c r="N44" s="42"/>
      <c r="O44" s="42"/>
      <c r="P44" s="42"/>
      <c r="Q44" s="42"/>
      <c r="R44" s="42"/>
      <c r="S44" s="42"/>
      <c r="T44" s="42"/>
      <c r="U44" s="42"/>
      <c r="V44" s="42"/>
      <c r="W44" s="42"/>
      <c r="X44" s="42"/>
      <c r="Y44" s="42"/>
    </row>
    <row r="45" spans="2:25" s="13" customFormat="1" ht="18" customHeight="1">
      <c r="B45" s="284"/>
      <c r="C45" s="34"/>
      <c r="D45" s="85" t="s">
        <v>13</v>
      </c>
      <c r="E45" s="86"/>
      <c r="F45" s="127">
        <v>94.2917904633938</v>
      </c>
      <c r="G45" s="127">
        <v>93.8504695033216</v>
      </c>
      <c r="H45" s="127">
        <v>107.397751192653</v>
      </c>
      <c r="I45" s="95">
        <v>94.9139283898519</v>
      </c>
      <c r="J45" s="41"/>
      <c r="K45" s="42"/>
      <c r="L45" s="42"/>
      <c r="M45" s="42"/>
      <c r="N45" s="42"/>
      <c r="O45" s="42"/>
      <c r="P45" s="42"/>
      <c r="Q45" s="42"/>
      <c r="R45" s="42"/>
      <c r="S45" s="42"/>
      <c r="T45" s="42"/>
      <c r="U45" s="42"/>
      <c r="V45" s="42"/>
      <c r="W45" s="42"/>
      <c r="X45" s="42"/>
      <c r="Y45" s="42"/>
    </row>
    <row r="46" spans="2:25" s="21" customFormat="1" ht="18" customHeight="1">
      <c r="B46" s="284"/>
      <c r="C46" s="34"/>
      <c r="D46" s="88" t="s">
        <v>19</v>
      </c>
      <c r="E46" s="89"/>
      <c r="F46" s="267">
        <v>104.50636541335501</v>
      </c>
      <c r="G46" s="267">
        <v>87.8336489399273</v>
      </c>
      <c r="H46" s="267" t="s">
        <v>44</v>
      </c>
      <c r="I46" s="268">
        <v>117.57674081185601</v>
      </c>
      <c r="J46" s="41"/>
      <c r="K46" s="42"/>
      <c r="L46" s="42"/>
      <c r="M46" s="42"/>
      <c r="N46" s="42"/>
      <c r="O46" s="42"/>
      <c r="P46" s="42"/>
      <c r="Q46" s="42"/>
      <c r="R46" s="42"/>
      <c r="S46" s="42"/>
      <c r="T46" s="42"/>
      <c r="U46" s="42"/>
      <c r="V46" s="42"/>
      <c r="W46" s="42"/>
      <c r="X46" s="42"/>
      <c r="Y46" s="42"/>
    </row>
    <row r="47" spans="1:31" ht="18" customHeight="1">
      <c r="A47" s="18"/>
      <c r="B47" s="284"/>
      <c r="C47" s="133" t="s">
        <v>14</v>
      </c>
      <c r="D47" s="134"/>
      <c r="E47" s="135"/>
      <c r="F47" s="127">
        <v>91.87353267152099</v>
      </c>
      <c r="G47" s="127">
        <v>93.9626259587907</v>
      </c>
      <c r="H47" s="127">
        <v>84.4065281899109</v>
      </c>
      <c r="I47" s="95">
        <v>91.2915081326779</v>
      </c>
      <c r="J47" s="41"/>
      <c r="K47" s="42"/>
      <c r="L47" s="42"/>
      <c r="M47" s="42"/>
      <c r="N47" s="42"/>
      <c r="O47" s="42"/>
      <c r="P47" s="42"/>
      <c r="Q47" s="42"/>
      <c r="R47" s="42"/>
      <c r="S47" s="42"/>
      <c r="T47" s="42"/>
      <c r="U47" s="42"/>
      <c r="V47" s="42"/>
      <c r="W47" s="42"/>
      <c r="X47" s="42"/>
      <c r="Y47" s="42"/>
      <c r="Z47" s="16"/>
      <c r="AA47" s="16"/>
      <c r="AB47" s="16"/>
      <c r="AC47" s="16"/>
      <c r="AD47" s="16"/>
      <c r="AE47" s="16"/>
    </row>
    <row r="48" spans="1:31" ht="18" customHeight="1">
      <c r="A48" s="18"/>
      <c r="B48" s="285"/>
      <c r="C48" s="143" t="s">
        <v>15</v>
      </c>
      <c r="D48" s="144"/>
      <c r="E48" s="145"/>
      <c r="F48" s="269">
        <v>102.630820931349</v>
      </c>
      <c r="G48" s="269">
        <v>99.8747847863515</v>
      </c>
      <c r="H48" s="269">
        <v>127.23866132575199</v>
      </c>
      <c r="I48" s="270">
        <v>103.970741901776</v>
      </c>
      <c r="J48" s="23"/>
      <c r="K48" s="42"/>
      <c r="L48" s="42"/>
      <c r="M48" s="42"/>
      <c r="N48" s="42"/>
      <c r="O48" s="42"/>
      <c r="P48" s="42"/>
      <c r="Q48" s="42"/>
      <c r="R48" s="42"/>
      <c r="S48" s="42"/>
      <c r="T48" s="42"/>
      <c r="U48" s="42"/>
      <c r="V48" s="42"/>
      <c r="W48" s="42"/>
      <c r="X48" s="42"/>
      <c r="Y48" s="42"/>
      <c r="Z48" s="16"/>
      <c r="AA48" s="16"/>
      <c r="AB48" s="16"/>
      <c r="AC48" s="16"/>
      <c r="AD48" s="16"/>
      <c r="AE48" s="16"/>
    </row>
    <row r="49" spans="2:26" s="13" customFormat="1" ht="18" customHeight="1">
      <c r="B49" s="57" t="s">
        <v>128</v>
      </c>
      <c r="C49" s="224"/>
      <c r="D49" s="224"/>
      <c r="E49" s="52"/>
      <c r="F49" s="53"/>
      <c r="G49" s="53"/>
      <c r="H49" s="54"/>
      <c r="I49" s="53"/>
      <c r="J49" s="46"/>
      <c r="K49" s="49"/>
      <c r="L49" s="42"/>
      <c r="M49" s="42"/>
      <c r="N49" s="42"/>
      <c r="O49" s="42"/>
      <c r="P49" s="42"/>
      <c r="Q49" s="42"/>
      <c r="R49" s="42"/>
      <c r="S49" s="42"/>
      <c r="T49" s="42"/>
      <c r="U49" s="42"/>
      <c r="V49" s="42"/>
      <c r="W49" s="42"/>
      <c r="X49" s="42"/>
      <c r="Y49" s="42"/>
      <c r="Z49" s="42"/>
    </row>
    <row r="50" spans="2:26" s="13" customFormat="1" ht="18" customHeight="1">
      <c r="B50" s="57" t="s">
        <v>129</v>
      </c>
      <c r="C50" s="50"/>
      <c r="D50" s="50"/>
      <c r="E50" s="50"/>
      <c r="F50" s="22"/>
      <c r="G50" s="22"/>
      <c r="H50" s="22"/>
      <c r="I50" s="22"/>
      <c r="J50" s="46"/>
      <c r="K50" s="49"/>
      <c r="L50" s="42"/>
      <c r="M50" s="42"/>
      <c r="N50" s="42"/>
      <c r="O50" s="42"/>
      <c r="P50" s="42"/>
      <c r="Q50" s="42"/>
      <c r="R50" s="42"/>
      <c r="S50" s="42"/>
      <c r="T50" s="42"/>
      <c r="U50" s="42"/>
      <c r="V50" s="42"/>
      <c r="W50" s="42"/>
      <c r="X50" s="42"/>
      <c r="Y50" s="42"/>
      <c r="Z50" s="42"/>
    </row>
    <row r="51" spans="2:26" s="13" customFormat="1" ht="18" customHeight="1">
      <c r="B51" s="57" t="s">
        <v>130</v>
      </c>
      <c r="C51" s="50"/>
      <c r="D51" s="50"/>
      <c r="E51" s="50"/>
      <c r="F51" s="22"/>
      <c r="G51" s="22"/>
      <c r="H51" s="22"/>
      <c r="I51" s="22"/>
      <c r="J51" s="46"/>
      <c r="K51" s="49"/>
      <c r="L51" s="42"/>
      <c r="M51" s="42"/>
      <c r="N51" s="42"/>
      <c r="O51" s="42"/>
      <c r="P51" s="42"/>
      <c r="Q51" s="42"/>
      <c r="R51" s="42"/>
      <c r="S51" s="42"/>
      <c r="T51" s="42"/>
      <c r="U51" s="42"/>
      <c r="V51" s="42"/>
      <c r="W51" s="42"/>
      <c r="X51" s="42"/>
      <c r="Y51" s="42"/>
      <c r="Z51" s="42"/>
    </row>
    <row r="52" spans="2:26" s="21" customFormat="1" ht="18" customHeight="1">
      <c r="B52" s="57" t="s">
        <v>78</v>
      </c>
      <c r="C52" s="50"/>
      <c r="D52" s="50"/>
      <c r="E52" s="50"/>
      <c r="F52" s="22"/>
      <c r="G52" s="22"/>
      <c r="H52" s="51"/>
      <c r="I52" s="22"/>
      <c r="J52" s="46"/>
      <c r="K52" s="49"/>
      <c r="L52" s="42"/>
      <c r="M52" s="42"/>
      <c r="N52" s="42"/>
      <c r="O52" s="42"/>
      <c r="P52" s="42"/>
      <c r="Q52" s="42"/>
      <c r="R52" s="42"/>
      <c r="S52" s="42"/>
      <c r="T52" s="42"/>
      <c r="U52" s="42"/>
      <c r="V52" s="42"/>
      <c r="W52" s="42"/>
      <c r="X52" s="42"/>
      <c r="Y52" s="42"/>
      <c r="Z52" s="42"/>
    </row>
    <row r="53" spans="1:32" ht="18" customHeight="1">
      <c r="A53" s="18"/>
      <c r="B53" s="50" t="s">
        <v>79</v>
      </c>
      <c r="C53" s="50"/>
      <c r="D53" s="50"/>
      <c r="E53" s="43"/>
      <c r="F53" s="22"/>
      <c r="G53" s="22"/>
      <c r="H53" s="22"/>
      <c r="I53" s="22"/>
      <c r="J53" s="46"/>
      <c r="K53" s="49"/>
      <c r="L53" s="42"/>
      <c r="M53" s="42"/>
      <c r="N53" s="42"/>
      <c r="O53" s="42"/>
      <c r="P53" s="42"/>
      <c r="Q53" s="42"/>
      <c r="R53" s="42"/>
      <c r="S53" s="42"/>
      <c r="T53" s="42"/>
      <c r="U53" s="42"/>
      <c r="V53" s="42"/>
      <c r="W53" s="42"/>
      <c r="X53" s="42"/>
      <c r="Y53" s="42"/>
      <c r="Z53" s="42"/>
      <c r="AA53" s="16"/>
      <c r="AB53" s="16"/>
      <c r="AC53" s="16"/>
      <c r="AD53" s="16"/>
      <c r="AE53" s="16"/>
      <c r="AF53" s="16"/>
    </row>
    <row r="54" spans="1:32" ht="18" customHeight="1">
      <c r="A54" s="18"/>
      <c r="B54" s="39"/>
      <c r="C54" s="37"/>
      <c r="D54" s="38"/>
      <c r="E54" s="38"/>
      <c r="F54" s="22"/>
      <c r="G54" s="22"/>
      <c r="H54" s="22"/>
      <c r="I54" s="22"/>
      <c r="J54" s="47"/>
      <c r="K54" s="48"/>
      <c r="L54" s="42"/>
      <c r="M54" s="42"/>
      <c r="N54" s="42"/>
      <c r="O54" s="42"/>
      <c r="P54" s="42"/>
      <c r="Q54" s="42"/>
      <c r="R54" s="42"/>
      <c r="S54" s="42"/>
      <c r="T54" s="42"/>
      <c r="U54" s="42"/>
      <c r="V54" s="42"/>
      <c r="W54" s="42"/>
      <c r="X54" s="42"/>
      <c r="Y54" s="42"/>
      <c r="Z54" s="42"/>
      <c r="AA54" s="16"/>
      <c r="AB54" s="16"/>
      <c r="AC54" s="16"/>
      <c r="AD54" s="16"/>
      <c r="AE54" s="16"/>
      <c r="AF54" s="16"/>
    </row>
    <row r="55" spans="1:32" ht="18" customHeight="1">
      <c r="A55" s="18"/>
      <c r="B55" s="59"/>
      <c r="C55" s="59"/>
      <c r="D55" s="59"/>
      <c r="E55" s="63"/>
      <c r="F55" s="58"/>
      <c r="G55" s="58"/>
      <c r="H55" s="58"/>
      <c r="I55" s="58"/>
      <c r="J55" s="58"/>
      <c r="K55" s="58"/>
      <c r="L55" s="58"/>
      <c r="M55" s="58"/>
      <c r="N55" s="58"/>
      <c r="O55" s="58"/>
      <c r="P55" s="58"/>
      <c r="Q55" s="58"/>
      <c r="R55" s="58"/>
      <c r="S55" s="58"/>
      <c r="T55" s="58"/>
      <c r="U55" s="58"/>
      <c r="V55" s="58"/>
      <c r="W55" s="58"/>
      <c r="X55" s="58"/>
      <c r="Y55" s="58"/>
      <c r="AA55" s="58"/>
      <c r="AB55" s="16"/>
      <c r="AC55" s="16"/>
      <c r="AD55" s="16"/>
      <c r="AE55" s="16"/>
      <c r="AF55" s="16"/>
    </row>
    <row r="56" spans="1:32" ht="18" customHeight="1">
      <c r="A56" s="18"/>
      <c r="B56" s="3" t="s">
        <v>131</v>
      </c>
      <c r="C56" s="3" t="s">
        <v>54</v>
      </c>
      <c r="E56" s="63"/>
      <c r="F56" s="58"/>
      <c r="G56" s="58"/>
      <c r="H56" s="58"/>
      <c r="I56" s="58"/>
      <c r="J56" s="58"/>
      <c r="K56" s="58"/>
      <c r="L56" s="58"/>
      <c r="M56" s="58"/>
      <c r="N56" s="58"/>
      <c r="O56" s="58"/>
      <c r="P56" s="58"/>
      <c r="Q56" s="58"/>
      <c r="R56" s="58"/>
      <c r="S56" s="58"/>
      <c r="T56" s="58"/>
      <c r="U56" s="58"/>
      <c r="V56" s="58"/>
      <c r="W56" s="58"/>
      <c r="X56" s="58"/>
      <c r="Y56" s="58"/>
      <c r="AA56" s="58"/>
      <c r="AB56" s="16"/>
      <c r="AC56" s="16"/>
      <c r="AD56" s="16"/>
      <c r="AE56" s="16"/>
      <c r="AF56" s="16"/>
    </row>
    <row r="57" spans="1:32" ht="18" customHeight="1">
      <c r="A57" s="18"/>
      <c r="C57" s="40" t="s">
        <v>199</v>
      </c>
      <c r="D57" s="275"/>
      <c r="E57" s="275"/>
      <c r="F57" s="275"/>
      <c r="G57" s="275"/>
      <c r="H57" s="275"/>
      <c r="I57" s="276"/>
      <c r="J57" s="276"/>
      <c r="K57" s="276"/>
      <c r="L57" s="276"/>
      <c r="M57" s="42"/>
      <c r="P57" s="42"/>
      <c r="Q57" s="42"/>
      <c r="R57" s="42"/>
      <c r="S57" s="42"/>
      <c r="T57" s="42"/>
      <c r="U57" s="42"/>
      <c r="V57" s="42"/>
      <c r="W57" s="42"/>
      <c r="X57" s="42"/>
      <c r="Y57" s="42"/>
      <c r="Z57" s="42"/>
      <c r="AA57" s="16"/>
      <c r="AB57" s="16"/>
      <c r="AC57" s="16"/>
      <c r="AD57" s="16"/>
      <c r="AE57" s="16"/>
      <c r="AF57" s="16"/>
    </row>
    <row r="58" spans="1:32" ht="18" customHeight="1">
      <c r="A58" s="18"/>
      <c r="B58" s="44"/>
      <c r="C58" s="40" t="s">
        <v>184</v>
      </c>
      <c r="D58" s="22"/>
      <c r="E58" s="22"/>
      <c r="F58" s="22"/>
      <c r="G58" s="22"/>
      <c r="H58" s="22"/>
      <c r="I58" s="42"/>
      <c r="J58" s="42"/>
      <c r="K58" s="42"/>
      <c r="L58" s="42"/>
      <c r="M58" s="42"/>
      <c r="P58" s="42"/>
      <c r="Q58" s="42"/>
      <c r="R58" s="42"/>
      <c r="S58" s="42"/>
      <c r="T58" s="42"/>
      <c r="U58" s="42"/>
      <c r="V58" s="42"/>
      <c r="W58" s="42"/>
      <c r="X58" s="42"/>
      <c r="Y58" s="42"/>
      <c r="Z58" s="42"/>
      <c r="AA58" s="16"/>
      <c r="AB58" s="16"/>
      <c r="AC58" s="16"/>
      <c r="AD58" s="16"/>
      <c r="AE58" s="16"/>
      <c r="AF58" s="16"/>
    </row>
    <row r="59" spans="1:32" ht="18" customHeight="1">
      <c r="A59" s="18"/>
      <c r="B59" s="44"/>
      <c r="C59" s="40" t="s">
        <v>185</v>
      </c>
      <c r="D59" s="22"/>
      <c r="E59" s="22"/>
      <c r="F59" s="22"/>
      <c r="G59" s="22"/>
      <c r="H59" s="22"/>
      <c r="I59" s="42"/>
      <c r="J59" s="42"/>
      <c r="K59" s="42"/>
      <c r="L59" s="42"/>
      <c r="M59" s="42"/>
      <c r="P59" s="42"/>
      <c r="Q59" s="42"/>
      <c r="R59" s="42"/>
      <c r="S59" s="42"/>
      <c r="T59" s="42"/>
      <c r="U59" s="42"/>
      <c r="V59" s="42"/>
      <c r="W59" s="42"/>
      <c r="X59" s="42"/>
      <c r="Y59" s="42"/>
      <c r="Z59" s="42"/>
      <c r="AA59" s="16"/>
      <c r="AB59" s="16"/>
      <c r="AC59" s="16"/>
      <c r="AD59" s="16"/>
      <c r="AE59" s="16"/>
      <c r="AF59" s="16"/>
    </row>
    <row r="60" spans="1:32" ht="18" customHeight="1">
      <c r="A60" s="18"/>
      <c r="B60" s="44"/>
      <c r="C60" s="40" t="s">
        <v>186</v>
      </c>
      <c r="D60" s="22"/>
      <c r="E60" s="22"/>
      <c r="F60" s="22"/>
      <c r="G60" s="22"/>
      <c r="H60" s="22"/>
      <c r="I60" s="42"/>
      <c r="J60" s="42"/>
      <c r="K60" s="42"/>
      <c r="L60" s="42"/>
      <c r="M60" s="42"/>
      <c r="P60" s="42"/>
      <c r="Q60" s="42"/>
      <c r="R60" s="42"/>
      <c r="S60" s="42"/>
      <c r="T60" s="42"/>
      <c r="U60" s="42"/>
      <c r="V60" s="42"/>
      <c r="W60" s="42"/>
      <c r="X60" s="42"/>
      <c r="Y60" s="42"/>
      <c r="Z60" s="42"/>
      <c r="AA60" s="16"/>
      <c r="AB60" s="16"/>
      <c r="AC60" s="16"/>
      <c r="AD60" s="16"/>
      <c r="AE60" s="16"/>
      <c r="AF60" s="16"/>
    </row>
    <row r="61" spans="1:32" ht="18" customHeight="1">
      <c r="A61" s="18"/>
      <c r="B61" s="44"/>
      <c r="C61" s="7" t="s">
        <v>181</v>
      </c>
      <c r="D61" s="22"/>
      <c r="E61" s="22"/>
      <c r="F61" s="22"/>
      <c r="G61" s="22"/>
      <c r="H61" s="22"/>
      <c r="I61" s="42"/>
      <c r="J61" s="42"/>
      <c r="K61" s="42"/>
      <c r="L61" s="42"/>
      <c r="M61" s="42"/>
      <c r="P61" s="42"/>
      <c r="Q61" s="42"/>
      <c r="R61" s="42"/>
      <c r="S61" s="42"/>
      <c r="T61" s="42"/>
      <c r="U61" s="42"/>
      <c r="V61" s="42"/>
      <c r="W61" s="42"/>
      <c r="X61" s="42"/>
      <c r="Y61" s="42"/>
      <c r="Z61" s="42"/>
      <c r="AA61" s="16"/>
      <c r="AB61" s="16"/>
      <c r="AC61" s="16"/>
      <c r="AD61" s="16"/>
      <c r="AE61" s="16"/>
      <c r="AF61" s="16"/>
    </row>
    <row r="62" spans="1:32" ht="18" customHeight="1">
      <c r="A62" s="18"/>
      <c r="B62" s="44"/>
      <c r="C62" s="40"/>
      <c r="D62" s="22"/>
      <c r="E62" s="22"/>
      <c r="F62" s="22"/>
      <c r="G62" s="22"/>
      <c r="H62" s="22"/>
      <c r="I62" s="42"/>
      <c r="J62" s="42"/>
      <c r="K62" s="42"/>
      <c r="L62" s="42"/>
      <c r="M62" s="42"/>
      <c r="P62" s="42"/>
      <c r="Q62" s="42"/>
      <c r="R62" s="42"/>
      <c r="S62" s="42"/>
      <c r="T62" s="42"/>
      <c r="U62" s="42"/>
      <c r="V62" s="42"/>
      <c r="W62" s="42"/>
      <c r="X62" s="42"/>
      <c r="Y62" s="42"/>
      <c r="Z62" s="42"/>
      <c r="AA62" s="16"/>
      <c r="AB62" s="16"/>
      <c r="AC62" s="16"/>
      <c r="AD62" s="16"/>
      <c r="AE62" s="16"/>
      <c r="AF62" s="16"/>
    </row>
    <row r="63" spans="1:32" ht="18" customHeight="1">
      <c r="A63" s="18"/>
      <c r="B63" s="44"/>
      <c r="C63" s="3" t="s">
        <v>55</v>
      </c>
      <c r="D63" s="22"/>
      <c r="E63" s="22"/>
      <c r="F63" s="22"/>
      <c r="G63" s="22"/>
      <c r="H63" s="22"/>
      <c r="I63" s="42"/>
      <c r="J63" s="42"/>
      <c r="K63" s="42"/>
      <c r="L63" s="42"/>
      <c r="M63" s="42"/>
      <c r="P63" s="42"/>
      <c r="Q63" s="42"/>
      <c r="R63" s="42"/>
      <c r="S63" s="42"/>
      <c r="T63" s="42"/>
      <c r="U63" s="42"/>
      <c r="V63" s="42"/>
      <c r="W63" s="42"/>
      <c r="X63" s="42"/>
      <c r="Y63" s="42"/>
      <c r="Z63" s="42"/>
      <c r="AA63" s="16"/>
      <c r="AB63" s="16"/>
      <c r="AC63" s="16"/>
      <c r="AD63" s="16"/>
      <c r="AE63" s="16"/>
      <c r="AF63" s="16"/>
    </row>
    <row r="64" spans="1:32" ht="18" customHeight="1">
      <c r="A64" s="18"/>
      <c r="B64" s="44"/>
      <c r="C64" s="7" t="s">
        <v>182</v>
      </c>
      <c r="D64" s="22"/>
      <c r="E64" s="22"/>
      <c r="F64" s="22"/>
      <c r="G64" s="22"/>
      <c r="H64" s="22"/>
      <c r="I64" s="42"/>
      <c r="J64" s="42"/>
      <c r="K64" s="42"/>
      <c r="L64" s="40"/>
      <c r="M64" s="40" t="s">
        <v>183</v>
      </c>
      <c r="P64" s="42"/>
      <c r="Q64" s="42"/>
      <c r="R64" s="42"/>
      <c r="S64" s="42"/>
      <c r="T64" s="42"/>
      <c r="U64" s="42"/>
      <c r="V64" s="42"/>
      <c r="W64" s="42"/>
      <c r="X64" s="42"/>
      <c r="Y64" s="42"/>
      <c r="Z64" s="42"/>
      <c r="AA64" s="16"/>
      <c r="AB64" s="16"/>
      <c r="AC64" s="16"/>
      <c r="AD64" s="16"/>
      <c r="AE64" s="16"/>
      <c r="AF64" s="16"/>
    </row>
    <row r="65" spans="1:32" ht="18" customHeight="1">
      <c r="A65" s="18"/>
      <c r="B65" s="44"/>
      <c r="D65" s="45"/>
      <c r="E65" s="7"/>
      <c r="F65" s="22"/>
      <c r="G65" s="22"/>
      <c r="H65" s="22"/>
      <c r="I65" s="22"/>
      <c r="J65" s="22"/>
      <c r="K65" s="42"/>
      <c r="L65" s="42"/>
      <c r="M65" s="42"/>
      <c r="N65" s="40"/>
      <c r="O65" s="42"/>
      <c r="P65" s="42"/>
      <c r="Q65" s="42"/>
      <c r="R65" s="42"/>
      <c r="S65" s="42"/>
      <c r="T65" s="42"/>
      <c r="U65" s="42"/>
      <c r="V65" s="42"/>
      <c r="W65" s="42"/>
      <c r="X65" s="42"/>
      <c r="Y65" s="42"/>
      <c r="Z65" s="42"/>
      <c r="AA65" s="16"/>
      <c r="AB65" s="16"/>
      <c r="AC65" s="16"/>
      <c r="AD65" s="16"/>
      <c r="AE65" s="16"/>
      <c r="AF65" s="16"/>
    </row>
    <row r="66" spans="1:32" ht="18" customHeight="1">
      <c r="A66" s="18"/>
      <c r="B66" s="44"/>
      <c r="D66" s="45"/>
      <c r="E66" s="7"/>
      <c r="F66" s="22"/>
      <c r="G66" s="22"/>
      <c r="H66" s="22"/>
      <c r="I66" s="22"/>
      <c r="J66" s="22"/>
      <c r="K66" s="42"/>
      <c r="L66" s="42"/>
      <c r="M66" s="42"/>
      <c r="N66" s="40"/>
      <c r="O66" s="42"/>
      <c r="P66" s="42"/>
      <c r="Q66" s="42"/>
      <c r="R66" s="42"/>
      <c r="S66" s="42"/>
      <c r="T66" s="42"/>
      <c r="U66" s="42"/>
      <c r="V66" s="42"/>
      <c r="W66" s="42"/>
      <c r="X66" s="42"/>
      <c r="Y66" s="42"/>
      <c r="Z66" s="42"/>
      <c r="AA66" s="16"/>
      <c r="AB66" s="16"/>
      <c r="AC66" s="16"/>
      <c r="AD66" s="16"/>
      <c r="AE66" s="16"/>
      <c r="AF66" s="16"/>
    </row>
    <row r="67" spans="1:32" ht="18" customHeight="1">
      <c r="A67" s="18"/>
      <c r="B67" s="44"/>
      <c r="D67" s="45"/>
      <c r="E67" s="7"/>
      <c r="F67" s="22"/>
      <c r="G67" s="22"/>
      <c r="H67" s="22"/>
      <c r="I67" s="22"/>
      <c r="J67" s="22"/>
      <c r="K67" s="42"/>
      <c r="L67" s="42"/>
      <c r="M67" s="42"/>
      <c r="N67" s="40"/>
      <c r="O67" s="42"/>
      <c r="P67" s="42"/>
      <c r="Q67" s="42"/>
      <c r="R67" s="42"/>
      <c r="S67" s="42"/>
      <c r="T67" s="42"/>
      <c r="U67" s="42"/>
      <c r="V67" s="42"/>
      <c r="W67" s="42"/>
      <c r="X67" s="42"/>
      <c r="Y67" s="42"/>
      <c r="Z67" s="42"/>
      <c r="AA67" s="16"/>
      <c r="AB67" s="16"/>
      <c r="AC67" s="16"/>
      <c r="AD67" s="16"/>
      <c r="AE67" s="16"/>
      <c r="AF67" s="16"/>
    </row>
    <row r="68" spans="1:32" ht="18" customHeight="1">
      <c r="A68" s="18"/>
      <c r="B68" s="44"/>
      <c r="D68" s="45"/>
      <c r="E68" s="7"/>
      <c r="F68" s="22"/>
      <c r="G68" s="22"/>
      <c r="H68" s="22"/>
      <c r="I68" s="22"/>
      <c r="J68" s="22"/>
      <c r="K68" s="42"/>
      <c r="L68" s="42"/>
      <c r="M68" s="42"/>
      <c r="N68" s="40"/>
      <c r="O68" s="42"/>
      <c r="P68" s="42"/>
      <c r="Q68" s="42"/>
      <c r="R68" s="42"/>
      <c r="S68" s="42"/>
      <c r="T68" s="42"/>
      <c r="U68" s="42"/>
      <c r="V68" s="42"/>
      <c r="W68" s="42"/>
      <c r="X68" s="42"/>
      <c r="Y68" s="42"/>
      <c r="Z68" s="42"/>
      <c r="AA68" s="16"/>
      <c r="AB68" s="16"/>
      <c r="AC68" s="16"/>
      <c r="AD68" s="16"/>
      <c r="AE68" s="16"/>
      <c r="AF68" s="16"/>
    </row>
    <row r="69" spans="1:32" ht="18" customHeight="1">
      <c r="A69" s="18"/>
      <c r="B69" s="44"/>
      <c r="D69" s="45"/>
      <c r="E69" s="7"/>
      <c r="F69" s="22"/>
      <c r="G69" s="22"/>
      <c r="H69" s="22"/>
      <c r="I69" s="22"/>
      <c r="J69" s="22"/>
      <c r="K69" s="42"/>
      <c r="L69" s="42"/>
      <c r="M69" s="42"/>
      <c r="N69" s="40"/>
      <c r="O69" s="42"/>
      <c r="P69" s="42"/>
      <c r="Q69" s="42"/>
      <c r="R69" s="42"/>
      <c r="S69" s="42"/>
      <c r="T69" s="42"/>
      <c r="U69" s="42"/>
      <c r="V69" s="42"/>
      <c r="W69" s="42"/>
      <c r="X69" s="42"/>
      <c r="Y69" s="42"/>
      <c r="Z69" s="42"/>
      <c r="AA69" s="16"/>
      <c r="AB69" s="16"/>
      <c r="AC69" s="16"/>
      <c r="AD69" s="16"/>
      <c r="AE69" s="16"/>
      <c r="AF69" s="16"/>
    </row>
    <row r="70" spans="1:32" ht="18" customHeight="1">
      <c r="A70" s="18"/>
      <c r="B70" s="44"/>
      <c r="D70" s="45"/>
      <c r="E70" s="7"/>
      <c r="F70" s="22"/>
      <c r="G70" s="22"/>
      <c r="H70" s="22"/>
      <c r="I70" s="22"/>
      <c r="J70" s="22"/>
      <c r="K70" s="42"/>
      <c r="L70" s="42"/>
      <c r="M70" s="42"/>
      <c r="N70" s="40"/>
      <c r="O70" s="42"/>
      <c r="P70" s="42"/>
      <c r="Q70" s="42"/>
      <c r="R70" s="42"/>
      <c r="S70" s="42"/>
      <c r="T70" s="42"/>
      <c r="U70" s="42"/>
      <c r="V70" s="42"/>
      <c r="W70" s="42"/>
      <c r="X70" s="42"/>
      <c r="Y70" s="42"/>
      <c r="Z70" s="42"/>
      <c r="AA70" s="16"/>
      <c r="AB70" s="16"/>
      <c r="AC70" s="16"/>
      <c r="AD70" s="16"/>
      <c r="AE70" s="16"/>
      <c r="AF70" s="16"/>
    </row>
    <row r="71" spans="1:32" ht="18" customHeight="1">
      <c r="A71" s="18"/>
      <c r="B71" s="44"/>
      <c r="D71" s="45"/>
      <c r="E71" s="7"/>
      <c r="F71" s="22"/>
      <c r="G71" s="22"/>
      <c r="H71" s="22"/>
      <c r="I71" s="22"/>
      <c r="J71" s="22"/>
      <c r="K71" s="42"/>
      <c r="L71" s="42"/>
      <c r="M71" s="42"/>
      <c r="N71" s="40"/>
      <c r="O71" s="42"/>
      <c r="P71" s="42"/>
      <c r="Q71" s="42"/>
      <c r="R71" s="42"/>
      <c r="S71" s="42"/>
      <c r="T71" s="42"/>
      <c r="U71" s="42"/>
      <c r="V71" s="42"/>
      <c r="W71" s="42"/>
      <c r="X71" s="42"/>
      <c r="Y71" s="42"/>
      <c r="Z71" s="42"/>
      <c r="AA71" s="16"/>
      <c r="AB71" s="16"/>
      <c r="AC71" s="16"/>
      <c r="AD71" s="16"/>
      <c r="AE71" s="16"/>
      <c r="AF71" s="16"/>
    </row>
    <row r="72" spans="1:32" ht="18" customHeight="1">
      <c r="A72" s="18"/>
      <c r="B72" s="44"/>
      <c r="D72" s="45"/>
      <c r="E72" s="7"/>
      <c r="F72" s="22"/>
      <c r="G72" s="22"/>
      <c r="H72" s="22"/>
      <c r="I72" s="22"/>
      <c r="J72" s="22"/>
      <c r="K72" s="42"/>
      <c r="L72" s="42"/>
      <c r="M72" s="42"/>
      <c r="N72" s="40"/>
      <c r="O72" s="42"/>
      <c r="P72" s="42"/>
      <c r="Q72" s="42"/>
      <c r="R72" s="42"/>
      <c r="S72" s="42"/>
      <c r="T72" s="42"/>
      <c r="U72" s="42"/>
      <c r="V72" s="42"/>
      <c r="W72" s="42"/>
      <c r="X72" s="42"/>
      <c r="Y72" s="42"/>
      <c r="Z72" s="42"/>
      <c r="AA72" s="16"/>
      <c r="AB72" s="16"/>
      <c r="AC72" s="16"/>
      <c r="AD72" s="16"/>
      <c r="AE72" s="16"/>
      <c r="AF72" s="16"/>
    </row>
    <row r="73" spans="1:32" ht="18" customHeight="1">
      <c r="A73" s="18"/>
      <c r="B73" s="3" t="s">
        <v>177</v>
      </c>
      <c r="C73" s="3" t="s">
        <v>56</v>
      </c>
      <c r="E73" s="7"/>
      <c r="F73" s="22"/>
      <c r="G73" s="22"/>
      <c r="H73" s="22"/>
      <c r="I73" s="22"/>
      <c r="J73" s="22"/>
      <c r="K73" s="42"/>
      <c r="L73" s="42"/>
      <c r="M73" s="42"/>
      <c r="N73" s="42"/>
      <c r="O73" s="42"/>
      <c r="P73" s="42"/>
      <c r="Q73" s="42"/>
      <c r="R73" s="42"/>
      <c r="S73" s="42"/>
      <c r="T73" s="42"/>
      <c r="U73" s="64"/>
      <c r="V73" s="42"/>
      <c r="W73" s="42"/>
      <c r="X73" s="42"/>
      <c r="Y73" s="42"/>
      <c r="Z73" s="42"/>
      <c r="AA73" s="16"/>
      <c r="AB73" s="16"/>
      <c r="AC73" s="16"/>
      <c r="AD73" s="16"/>
      <c r="AE73" s="16"/>
      <c r="AF73" s="16"/>
    </row>
    <row r="74" spans="1:32" ht="18" customHeight="1">
      <c r="A74" s="18"/>
      <c r="C74" s="20" t="s">
        <v>179</v>
      </c>
      <c r="D74" s="22"/>
      <c r="E74" s="22"/>
      <c r="F74" s="22"/>
      <c r="G74" s="22"/>
      <c r="J74" s="22"/>
      <c r="K74" s="42"/>
      <c r="L74" s="42"/>
      <c r="M74" s="42"/>
      <c r="N74" s="42"/>
      <c r="O74" s="42"/>
      <c r="P74" s="42"/>
      <c r="Q74" s="42"/>
      <c r="R74" s="42"/>
      <c r="S74" s="42"/>
      <c r="T74" s="42"/>
      <c r="U74" s="42"/>
      <c r="V74" s="42"/>
      <c r="W74" s="42"/>
      <c r="X74" s="42"/>
      <c r="Y74" s="42"/>
      <c r="Z74" s="42"/>
      <c r="AA74" s="16"/>
      <c r="AB74" s="16"/>
      <c r="AC74" s="16"/>
      <c r="AD74" s="16"/>
      <c r="AE74" s="16"/>
      <c r="AF74" s="16"/>
    </row>
    <row r="75" spans="1:32" ht="18" customHeight="1" hidden="1">
      <c r="A75" s="18"/>
      <c r="B75" s="19"/>
      <c r="C75" s="20" t="s">
        <v>102</v>
      </c>
      <c r="D75" s="22"/>
      <c r="E75" s="22"/>
      <c r="F75" s="22"/>
      <c r="G75" s="22"/>
      <c r="J75" s="22"/>
      <c r="K75" s="42"/>
      <c r="L75" s="42"/>
      <c r="M75" s="42"/>
      <c r="N75" s="42"/>
      <c r="O75" s="42"/>
      <c r="P75" s="42"/>
      <c r="Q75" s="42"/>
      <c r="R75" s="42"/>
      <c r="S75" s="42"/>
      <c r="T75" s="42"/>
      <c r="U75" s="42"/>
      <c r="V75" s="42"/>
      <c r="W75" s="42"/>
      <c r="X75" s="42"/>
      <c r="Y75" s="42"/>
      <c r="Z75" s="42"/>
      <c r="AA75" s="16"/>
      <c r="AB75" s="16"/>
      <c r="AC75" s="16"/>
      <c r="AD75" s="16"/>
      <c r="AE75" s="16"/>
      <c r="AF75" s="16"/>
    </row>
    <row r="76" spans="1:32" ht="18" customHeight="1">
      <c r="A76" s="18"/>
      <c r="C76" s="20" t="s">
        <v>160</v>
      </c>
      <c r="D76" s="22"/>
      <c r="E76" s="22"/>
      <c r="F76" s="22"/>
      <c r="G76" s="22"/>
      <c r="J76" s="22"/>
      <c r="K76" s="42"/>
      <c r="L76" s="42"/>
      <c r="M76" s="42"/>
      <c r="N76" s="42"/>
      <c r="O76" s="42"/>
      <c r="P76" s="42"/>
      <c r="Q76" s="42"/>
      <c r="R76" s="42"/>
      <c r="S76" s="42"/>
      <c r="T76" s="42"/>
      <c r="U76" s="42"/>
      <c r="V76" s="42"/>
      <c r="W76" s="42"/>
      <c r="X76" s="42"/>
      <c r="Y76" s="42"/>
      <c r="Z76" s="42"/>
      <c r="AA76" s="16"/>
      <c r="AB76" s="16"/>
      <c r="AC76" s="16"/>
      <c r="AD76" s="16"/>
      <c r="AE76" s="16"/>
      <c r="AF76" s="16"/>
    </row>
    <row r="77" spans="1:32" ht="18" customHeight="1">
      <c r="A77" s="18"/>
      <c r="C77" s="20" t="s">
        <v>140</v>
      </c>
      <c r="D77" s="22"/>
      <c r="E77" s="22"/>
      <c r="F77" s="22"/>
      <c r="G77" s="22"/>
      <c r="J77" s="22"/>
      <c r="K77" s="42"/>
      <c r="L77" s="42"/>
      <c r="M77" s="42"/>
      <c r="N77" s="42"/>
      <c r="O77" s="42"/>
      <c r="P77" s="42"/>
      <c r="Q77" s="42"/>
      <c r="R77" s="42"/>
      <c r="S77" s="42"/>
      <c r="T77" s="42"/>
      <c r="U77" s="42"/>
      <c r="V77" s="42"/>
      <c r="W77" s="42"/>
      <c r="X77" s="42"/>
      <c r="Y77" s="42"/>
      <c r="Z77" s="42"/>
      <c r="AA77" s="16"/>
      <c r="AB77" s="16"/>
      <c r="AC77" s="16"/>
      <c r="AD77" s="16"/>
      <c r="AE77" s="16"/>
      <c r="AF77" s="16"/>
    </row>
    <row r="78" ht="18" customHeight="1"/>
    <row r="79" spans="1:32" ht="18" customHeight="1">
      <c r="A79" s="18"/>
      <c r="B79" s="13" t="s">
        <v>58</v>
      </c>
      <c r="W79" s="17"/>
      <c r="Y79" s="11" t="s">
        <v>0</v>
      </c>
      <c r="AA79" s="62"/>
      <c r="AB79" s="16"/>
      <c r="AC79" s="16"/>
      <c r="AD79" s="16"/>
      <c r="AE79" s="16"/>
      <c r="AF79" s="16"/>
    </row>
    <row r="80" spans="1:32" ht="18" customHeight="1">
      <c r="A80" s="18"/>
      <c r="B80" s="225"/>
      <c r="C80" s="226"/>
      <c r="D80" s="226"/>
      <c r="E80" s="227"/>
      <c r="F80" s="228" t="s">
        <v>65</v>
      </c>
      <c r="G80" s="229" t="s">
        <v>66</v>
      </c>
      <c r="H80" s="229" t="s">
        <v>67</v>
      </c>
      <c r="I80" s="229" t="s">
        <v>68</v>
      </c>
      <c r="J80" s="229" t="s">
        <v>69</v>
      </c>
      <c r="K80" s="229" t="s">
        <v>70</v>
      </c>
      <c r="L80" s="229" t="s">
        <v>31</v>
      </c>
      <c r="M80" s="229" t="s">
        <v>32</v>
      </c>
      <c r="N80" s="229" t="s">
        <v>33</v>
      </c>
      <c r="O80" s="229" t="s">
        <v>71</v>
      </c>
      <c r="P80" s="229" t="s">
        <v>72</v>
      </c>
      <c r="Q80" s="230" t="s">
        <v>73</v>
      </c>
      <c r="R80" s="231" t="str">
        <f>R11</f>
        <v>７月まで</v>
      </c>
      <c r="S80" s="232" t="s">
        <v>74</v>
      </c>
      <c r="T80" s="233" t="s">
        <v>75</v>
      </c>
      <c r="U80" s="233" t="s">
        <v>76</v>
      </c>
      <c r="V80" s="234" t="s">
        <v>77</v>
      </c>
      <c r="W80" s="232" t="s">
        <v>37</v>
      </c>
      <c r="X80" s="235" t="s">
        <v>38</v>
      </c>
      <c r="Y80" s="236" t="s">
        <v>39</v>
      </c>
      <c r="AA80" s="56"/>
      <c r="AB80" s="16"/>
      <c r="AC80" s="16"/>
      <c r="AD80" s="16"/>
      <c r="AE80" s="16"/>
      <c r="AF80" s="16"/>
    </row>
    <row r="81" spans="1:32" ht="18" customHeight="1">
      <c r="A81" s="18"/>
      <c r="B81" s="286" t="s">
        <v>59</v>
      </c>
      <c r="C81" s="287"/>
      <c r="D81" s="288"/>
      <c r="E81" s="237" t="s">
        <v>60</v>
      </c>
      <c r="F81" s="238">
        <v>102.2</v>
      </c>
      <c r="G81" s="239">
        <v>104.9</v>
      </c>
      <c r="H81" s="239">
        <v>102.6</v>
      </c>
      <c r="I81" s="239">
        <v>111</v>
      </c>
      <c r="J81" s="239">
        <v>102.4</v>
      </c>
      <c r="K81" s="239">
        <v>95</v>
      </c>
      <c r="L81" s="239">
        <v>109.5</v>
      </c>
      <c r="M81" s="239">
        <v>107.3</v>
      </c>
      <c r="N81" s="239">
        <v>111.7</v>
      </c>
      <c r="O81" s="239">
        <v>108.7</v>
      </c>
      <c r="P81" s="239">
        <v>109.7</v>
      </c>
      <c r="Q81" s="240">
        <v>83</v>
      </c>
      <c r="R81" s="241">
        <v>105.3</v>
      </c>
      <c r="S81" s="242">
        <v>103.3</v>
      </c>
      <c r="T81" s="239">
        <v>103</v>
      </c>
      <c r="U81" s="239">
        <v>109.6</v>
      </c>
      <c r="V81" s="240">
        <v>100.4</v>
      </c>
      <c r="W81" s="241">
        <v>103.2</v>
      </c>
      <c r="X81" s="243">
        <v>105.2</v>
      </c>
      <c r="Y81" s="243">
        <v>104.3</v>
      </c>
      <c r="AA81" s="58"/>
      <c r="AB81" s="16"/>
      <c r="AC81" s="16"/>
      <c r="AD81" s="16"/>
      <c r="AE81" s="16"/>
      <c r="AF81" s="16"/>
    </row>
    <row r="82" spans="1:32" ht="18" customHeight="1">
      <c r="A82" s="18"/>
      <c r="B82" s="289"/>
      <c r="C82" s="290"/>
      <c r="D82" s="291"/>
      <c r="E82" s="244" t="s">
        <v>96</v>
      </c>
      <c r="F82" s="245">
        <v>119.1</v>
      </c>
      <c r="G82" s="246">
        <v>108.1</v>
      </c>
      <c r="H82" s="246">
        <v>114.4</v>
      </c>
      <c r="I82" s="246">
        <v>100</v>
      </c>
      <c r="J82" s="246">
        <v>107.8</v>
      </c>
      <c r="K82" s="246">
        <v>107.5</v>
      </c>
      <c r="L82" s="246">
        <v>109.8</v>
      </c>
      <c r="M82" s="246">
        <v>105.4</v>
      </c>
      <c r="N82" s="246">
        <v>110.6</v>
      </c>
      <c r="O82" s="246">
        <v>102.7</v>
      </c>
      <c r="P82" s="246">
        <v>101.5</v>
      </c>
      <c r="Q82" s="99">
        <v>129.9</v>
      </c>
      <c r="R82" s="247">
        <v>109.9</v>
      </c>
      <c r="S82" s="245">
        <v>113.6</v>
      </c>
      <c r="T82" s="246">
        <v>104.5</v>
      </c>
      <c r="U82" s="246">
        <v>108.7</v>
      </c>
      <c r="V82" s="99">
        <v>109.9</v>
      </c>
      <c r="W82" s="248">
        <v>109.2</v>
      </c>
      <c r="X82" s="249">
        <v>109.2</v>
      </c>
      <c r="Y82" s="249">
        <v>109.2</v>
      </c>
      <c r="AA82" s="58"/>
      <c r="AB82" s="16"/>
      <c r="AC82" s="16"/>
      <c r="AD82" s="16"/>
      <c r="AE82" s="16"/>
      <c r="AF82" s="16"/>
    </row>
    <row r="83" spans="1:32" ht="18" customHeight="1">
      <c r="A83" s="18"/>
      <c r="B83" s="292"/>
      <c r="C83" s="293"/>
      <c r="D83" s="294"/>
      <c r="E83" s="250" t="s">
        <v>133</v>
      </c>
      <c r="F83" s="251">
        <v>100.54879056493</v>
      </c>
      <c r="G83" s="252">
        <v>101.66476865735301</v>
      </c>
      <c r="H83" s="252">
        <v>95.0297744594115</v>
      </c>
      <c r="I83" s="252">
        <v>110.97742540634098</v>
      </c>
      <c r="J83" s="252">
        <v>103.805009561857</v>
      </c>
      <c r="K83" s="252">
        <v>97.6835650304038</v>
      </c>
      <c r="L83" s="252">
        <v>99.2819057164288</v>
      </c>
      <c r="M83" s="252">
        <v>108.91396119593699</v>
      </c>
      <c r="N83" s="252">
        <v>102.569779232151</v>
      </c>
      <c r="O83" s="252">
        <v>104.171647660169</v>
      </c>
      <c r="P83" s="252">
        <v>99.8926512312967</v>
      </c>
      <c r="Q83" s="253">
        <v>112.851637127211</v>
      </c>
      <c r="R83" s="254">
        <v>102.1</v>
      </c>
      <c r="S83" s="251">
        <v>98.993552325019</v>
      </c>
      <c r="T83" s="252">
        <v>104.558289150116</v>
      </c>
      <c r="U83" s="252">
        <v>103.665918437137</v>
      </c>
      <c r="V83" s="253">
        <v>106.056953083653</v>
      </c>
      <c r="W83" s="254">
        <v>101.587112652147</v>
      </c>
      <c r="X83" s="255">
        <v>104.769435281032</v>
      </c>
      <c r="Y83" s="255">
        <v>103.37227185588699</v>
      </c>
      <c r="AA83" s="58"/>
      <c r="AB83" s="16"/>
      <c r="AC83" s="16"/>
      <c r="AD83" s="16"/>
      <c r="AE83" s="16"/>
      <c r="AF83" s="16"/>
    </row>
    <row r="84" spans="1:32" ht="18" customHeight="1">
      <c r="A84" s="18"/>
      <c r="B84" s="295" t="s">
        <v>61</v>
      </c>
      <c r="C84" s="296"/>
      <c r="D84" s="297"/>
      <c r="E84" s="237" t="s">
        <v>60</v>
      </c>
      <c r="F84" s="245">
        <v>101.1</v>
      </c>
      <c r="G84" s="246">
        <v>105</v>
      </c>
      <c r="H84" s="246">
        <v>100.8</v>
      </c>
      <c r="I84" s="246">
        <v>107.8</v>
      </c>
      <c r="J84" s="246">
        <v>100.7</v>
      </c>
      <c r="K84" s="246">
        <v>93.7</v>
      </c>
      <c r="L84" s="246">
        <v>107.3</v>
      </c>
      <c r="M84" s="246">
        <v>105</v>
      </c>
      <c r="N84" s="246">
        <v>107.5</v>
      </c>
      <c r="O84" s="246">
        <v>106.2</v>
      </c>
      <c r="P84" s="246">
        <v>107</v>
      </c>
      <c r="Q84" s="99">
        <v>81.9</v>
      </c>
      <c r="R84" s="256">
        <v>103.7</v>
      </c>
      <c r="S84" s="257">
        <v>102.3</v>
      </c>
      <c r="T84" s="258">
        <v>100.9</v>
      </c>
      <c r="U84" s="258">
        <v>106.6</v>
      </c>
      <c r="V84" s="259">
        <v>98.2</v>
      </c>
      <c r="W84" s="248">
        <v>101.6</v>
      </c>
      <c r="X84" s="249">
        <v>102.7</v>
      </c>
      <c r="Y84" s="249">
        <v>102.2</v>
      </c>
      <c r="AA84" s="58"/>
      <c r="AB84" s="16"/>
      <c r="AC84" s="16"/>
      <c r="AD84" s="16"/>
      <c r="AE84" s="16"/>
      <c r="AF84" s="16"/>
    </row>
    <row r="85" spans="1:32" ht="18" customHeight="1">
      <c r="A85" s="18"/>
      <c r="B85" s="298"/>
      <c r="C85" s="299"/>
      <c r="D85" s="300"/>
      <c r="E85" s="244" t="s">
        <v>96</v>
      </c>
      <c r="F85" s="93">
        <v>115.3</v>
      </c>
      <c r="G85" s="260">
        <v>105</v>
      </c>
      <c r="H85" s="260">
        <v>111.6</v>
      </c>
      <c r="I85" s="260">
        <v>98.5</v>
      </c>
      <c r="J85" s="260">
        <v>105.1</v>
      </c>
      <c r="K85" s="260">
        <v>103</v>
      </c>
      <c r="L85" s="260">
        <v>106.2</v>
      </c>
      <c r="M85" s="260">
        <v>100.2</v>
      </c>
      <c r="N85" s="260">
        <v>108.8</v>
      </c>
      <c r="O85" s="260">
        <v>99.4</v>
      </c>
      <c r="P85" s="260">
        <v>97.2</v>
      </c>
      <c r="Q85" s="91">
        <v>128.2</v>
      </c>
      <c r="R85" s="247">
        <v>107.1</v>
      </c>
      <c r="S85" s="261">
        <v>110.4</v>
      </c>
      <c r="T85" s="260">
        <v>101.7</v>
      </c>
      <c r="U85" s="260">
        <v>105.2</v>
      </c>
      <c r="V85" s="91">
        <v>106.9</v>
      </c>
      <c r="W85" s="247">
        <v>106.2</v>
      </c>
      <c r="X85" s="262">
        <v>106</v>
      </c>
      <c r="Y85" s="262">
        <v>106.1</v>
      </c>
      <c r="AA85" s="58"/>
      <c r="AB85" s="16"/>
      <c r="AC85" s="16"/>
      <c r="AD85" s="16"/>
      <c r="AE85" s="16"/>
      <c r="AF85" s="16"/>
    </row>
    <row r="86" spans="1:32" ht="18" customHeight="1">
      <c r="A86" s="18"/>
      <c r="B86" s="301"/>
      <c r="C86" s="302"/>
      <c r="D86" s="303"/>
      <c r="E86" s="250" t="s">
        <v>134</v>
      </c>
      <c r="F86" s="251">
        <v>99.3395160468668</v>
      </c>
      <c r="G86" s="252">
        <v>99.5956524529272</v>
      </c>
      <c r="H86" s="252">
        <v>95.9099156020984</v>
      </c>
      <c r="I86" s="252">
        <v>107.736310895498</v>
      </c>
      <c r="J86" s="252">
        <v>102.24867733217499</v>
      </c>
      <c r="K86" s="252">
        <v>97.0202536883553</v>
      </c>
      <c r="L86" s="252">
        <v>98.4060507250621</v>
      </c>
      <c r="M86" s="252">
        <v>107.418273937314</v>
      </c>
      <c r="N86" s="252">
        <v>101.73693499833301</v>
      </c>
      <c r="O86" s="252">
        <v>104.146975056576</v>
      </c>
      <c r="P86" s="252">
        <v>101.580222413246</v>
      </c>
      <c r="Q86" s="253">
        <v>112.74713810206201</v>
      </c>
      <c r="R86" s="254">
        <v>100.7</v>
      </c>
      <c r="S86" s="251">
        <v>98.25124828304041</v>
      </c>
      <c r="T86" s="252">
        <v>102.673321556772</v>
      </c>
      <c r="U86" s="252">
        <v>102.59259434970001</v>
      </c>
      <c r="V86" s="253">
        <v>106.476110125313</v>
      </c>
      <c r="W86" s="254">
        <v>100.30172791341201</v>
      </c>
      <c r="X86" s="255">
        <v>104.369756856894</v>
      </c>
      <c r="Y86" s="255">
        <v>102.569426105942</v>
      </c>
      <c r="AA86" s="58"/>
      <c r="AB86" s="16"/>
      <c r="AC86" s="16"/>
      <c r="AD86" s="16"/>
      <c r="AE86" s="16"/>
      <c r="AF86" s="16"/>
    </row>
    <row r="87" spans="1:32" ht="18" customHeight="1">
      <c r="A87" s="18"/>
      <c r="B87" s="304" t="s">
        <v>62</v>
      </c>
      <c r="C87" s="305"/>
      <c r="D87" s="306"/>
      <c r="E87" s="237" t="s">
        <v>60</v>
      </c>
      <c r="F87" s="263">
        <v>114.5</v>
      </c>
      <c r="G87" s="239">
        <v>104.7</v>
      </c>
      <c r="H87" s="239">
        <v>117.8</v>
      </c>
      <c r="I87" s="239">
        <v>137.8</v>
      </c>
      <c r="J87" s="239">
        <v>115.8</v>
      </c>
      <c r="K87" s="239">
        <v>108.2</v>
      </c>
      <c r="L87" s="239">
        <v>128.6</v>
      </c>
      <c r="M87" s="239">
        <v>126.4</v>
      </c>
      <c r="N87" s="239">
        <v>148.7</v>
      </c>
      <c r="O87" s="239">
        <v>121.8</v>
      </c>
      <c r="P87" s="239">
        <v>127.5</v>
      </c>
      <c r="Q87" s="240">
        <v>91.3</v>
      </c>
      <c r="R87" s="241">
        <v>119.8</v>
      </c>
      <c r="S87" s="242">
        <v>112.7</v>
      </c>
      <c r="T87" s="239">
        <v>121.9</v>
      </c>
      <c r="U87" s="239">
        <v>135.1</v>
      </c>
      <c r="V87" s="240">
        <v>114.4</v>
      </c>
      <c r="W87" s="241">
        <v>117.3</v>
      </c>
      <c r="X87" s="243">
        <v>123.8</v>
      </c>
      <c r="Y87" s="243">
        <v>121.2</v>
      </c>
      <c r="AA87" s="58"/>
      <c r="AB87" s="16"/>
      <c r="AC87" s="16"/>
      <c r="AD87" s="16"/>
      <c r="AE87" s="16"/>
      <c r="AF87" s="16"/>
    </row>
    <row r="88" spans="1:32" ht="18" customHeight="1">
      <c r="A88" s="18"/>
      <c r="B88" s="307"/>
      <c r="C88" s="308"/>
      <c r="D88" s="309"/>
      <c r="E88" s="244" t="s">
        <v>96</v>
      </c>
      <c r="F88" s="101">
        <v>152.1</v>
      </c>
      <c r="G88" s="246">
        <v>140.5</v>
      </c>
      <c r="H88" s="246">
        <v>133.5</v>
      </c>
      <c r="I88" s="246">
        <v>110.8</v>
      </c>
      <c r="J88" s="246">
        <v>127.1</v>
      </c>
      <c r="K88" s="246">
        <v>143.7</v>
      </c>
      <c r="L88" s="246">
        <v>135.8</v>
      </c>
      <c r="M88" s="246">
        <v>145.5</v>
      </c>
      <c r="N88" s="246">
        <v>123.7</v>
      </c>
      <c r="O88" s="246">
        <v>122.4</v>
      </c>
      <c r="P88" s="246">
        <v>129.3</v>
      </c>
      <c r="Q88" s="99">
        <v>142.3</v>
      </c>
      <c r="R88" s="247">
        <v>131.8</v>
      </c>
      <c r="S88" s="264">
        <v>141.1</v>
      </c>
      <c r="T88" s="246">
        <v>125.5</v>
      </c>
      <c r="U88" s="246">
        <v>134.1</v>
      </c>
      <c r="V88" s="99">
        <v>129.1</v>
      </c>
      <c r="W88" s="248">
        <v>133.1</v>
      </c>
      <c r="X88" s="249">
        <v>131.6</v>
      </c>
      <c r="Y88" s="249">
        <v>132.2</v>
      </c>
      <c r="AA88" s="58"/>
      <c r="AB88" s="16"/>
      <c r="AC88" s="16"/>
      <c r="AD88" s="16"/>
      <c r="AE88" s="16"/>
      <c r="AF88" s="16"/>
    </row>
    <row r="89" spans="1:32" ht="18" customHeight="1">
      <c r="A89" s="18"/>
      <c r="B89" s="310"/>
      <c r="C89" s="311"/>
      <c r="D89" s="312"/>
      <c r="E89" s="250" t="s">
        <v>135</v>
      </c>
      <c r="F89" s="251">
        <v>109.10712699796402</v>
      </c>
      <c r="G89" s="252">
        <v>118.662252871571</v>
      </c>
      <c r="H89" s="252">
        <v>89.5810230180914</v>
      </c>
      <c r="I89" s="252">
        <v>133.631810146486</v>
      </c>
      <c r="J89" s="252">
        <v>113.904728483464</v>
      </c>
      <c r="K89" s="252">
        <v>101.756962589913</v>
      </c>
      <c r="L89" s="252">
        <v>104.75382049161901</v>
      </c>
      <c r="M89" s="252">
        <v>117.876913710585</v>
      </c>
      <c r="N89" s="252">
        <v>108.46086345668999</v>
      </c>
      <c r="O89" s="252">
        <v>104.30493062486602</v>
      </c>
      <c r="P89" s="252">
        <v>91.27647181395831</v>
      </c>
      <c r="Q89" s="253">
        <v>113.58445016512</v>
      </c>
      <c r="R89" s="254">
        <v>111.8</v>
      </c>
      <c r="S89" s="251">
        <v>104.23290102073199</v>
      </c>
      <c r="T89" s="252">
        <v>116.906766788096</v>
      </c>
      <c r="U89" s="252">
        <v>110.596480844809</v>
      </c>
      <c r="V89" s="253">
        <v>103.636507093673</v>
      </c>
      <c r="W89" s="254">
        <v>110.345229819267</v>
      </c>
      <c r="X89" s="255">
        <v>107.21776966738099</v>
      </c>
      <c r="Y89" s="255">
        <v>108.520313622232</v>
      </c>
      <c r="AA89" s="58"/>
      <c r="AB89" s="16"/>
      <c r="AC89" s="16"/>
      <c r="AD89" s="16"/>
      <c r="AE89" s="16"/>
      <c r="AF89" s="16"/>
    </row>
    <row r="90" spans="1:32" ht="18" customHeight="1">
      <c r="A90" s="18"/>
      <c r="B90" s="295" t="s">
        <v>63</v>
      </c>
      <c r="C90" s="296"/>
      <c r="D90" s="297"/>
      <c r="E90" s="237" t="s">
        <v>60</v>
      </c>
      <c r="F90" s="257">
        <v>101.7</v>
      </c>
      <c r="G90" s="258">
        <v>106.7</v>
      </c>
      <c r="H90" s="258">
        <v>103.4</v>
      </c>
      <c r="I90" s="258">
        <v>114.5</v>
      </c>
      <c r="J90" s="258">
        <v>105.4</v>
      </c>
      <c r="K90" s="258">
        <v>97.5</v>
      </c>
      <c r="L90" s="258">
        <v>108.2</v>
      </c>
      <c r="M90" s="258">
        <v>104.6</v>
      </c>
      <c r="N90" s="258">
        <v>109.5</v>
      </c>
      <c r="O90" s="258">
        <v>105.7</v>
      </c>
      <c r="P90" s="258">
        <v>98.9</v>
      </c>
      <c r="Q90" s="259">
        <v>77.1</v>
      </c>
      <c r="R90" s="247">
        <v>107.2</v>
      </c>
      <c r="S90" s="257">
        <v>104</v>
      </c>
      <c r="T90" s="258">
        <v>107.3</v>
      </c>
      <c r="U90" s="258">
        <v>107.6</v>
      </c>
      <c r="V90" s="259">
        <v>95.5</v>
      </c>
      <c r="W90" s="265">
        <v>105.6</v>
      </c>
      <c r="X90" s="266">
        <v>101.5</v>
      </c>
      <c r="Y90" s="266">
        <v>103.5</v>
      </c>
      <c r="AA90" s="58"/>
      <c r="AB90" s="16"/>
      <c r="AC90" s="16"/>
      <c r="AD90" s="16"/>
      <c r="AE90" s="16"/>
      <c r="AF90" s="16"/>
    </row>
    <row r="91" spans="1:32" ht="18" customHeight="1">
      <c r="A91" s="18"/>
      <c r="B91" s="298"/>
      <c r="C91" s="299"/>
      <c r="D91" s="300"/>
      <c r="E91" s="244" t="s">
        <v>96</v>
      </c>
      <c r="F91" s="93">
        <v>109.2</v>
      </c>
      <c r="G91" s="260">
        <v>97.4</v>
      </c>
      <c r="H91" s="260">
        <v>112</v>
      </c>
      <c r="I91" s="260">
        <v>91.4</v>
      </c>
      <c r="J91" s="260">
        <v>100.3</v>
      </c>
      <c r="K91" s="260">
        <v>99</v>
      </c>
      <c r="L91" s="260">
        <v>101.2</v>
      </c>
      <c r="M91" s="260">
        <v>99.6</v>
      </c>
      <c r="N91" s="260">
        <v>103.6</v>
      </c>
      <c r="O91" s="260">
        <v>90.6</v>
      </c>
      <c r="P91" s="260">
        <v>95.5</v>
      </c>
      <c r="Q91" s="91">
        <v>126</v>
      </c>
      <c r="R91" s="247">
        <v>101.1</v>
      </c>
      <c r="S91" s="261">
        <v>106</v>
      </c>
      <c r="T91" s="260">
        <v>95.5</v>
      </c>
      <c r="U91" s="260">
        <v>101.6</v>
      </c>
      <c r="V91" s="91">
        <v>100.2</v>
      </c>
      <c r="W91" s="247">
        <v>100.7</v>
      </c>
      <c r="X91" s="262">
        <v>100.9</v>
      </c>
      <c r="Y91" s="262">
        <v>100.8</v>
      </c>
      <c r="AA91" s="58"/>
      <c r="AB91" s="16"/>
      <c r="AC91" s="16"/>
      <c r="AD91" s="16"/>
      <c r="AE91" s="16"/>
      <c r="AF91" s="16"/>
    </row>
    <row r="92" spans="1:32" ht="18" customHeight="1">
      <c r="A92" s="18"/>
      <c r="B92" s="301"/>
      <c r="C92" s="302"/>
      <c r="D92" s="303"/>
      <c r="E92" s="250" t="s">
        <v>136</v>
      </c>
      <c r="F92" s="251">
        <v>95.6028384497016</v>
      </c>
      <c r="G92" s="252">
        <v>98.8746258631078</v>
      </c>
      <c r="H92" s="252">
        <v>89.5681231223317</v>
      </c>
      <c r="I92" s="252">
        <v>111.15911451096201</v>
      </c>
      <c r="J92" s="252">
        <v>106.14631328667501</v>
      </c>
      <c r="K92" s="252">
        <v>95.2903731566746</v>
      </c>
      <c r="L92" s="252">
        <v>96.87848446281549</v>
      </c>
      <c r="M92" s="252">
        <v>102.65659448039399</v>
      </c>
      <c r="N92" s="252">
        <v>100.624624813142</v>
      </c>
      <c r="O92" s="252">
        <v>108.045924005685</v>
      </c>
      <c r="P92" s="252">
        <v>103.43558282208501</v>
      </c>
      <c r="Q92" s="253">
        <v>107.984477892756</v>
      </c>
      <c r="R92" s="254">
        <v>99.5</v>
      </c>
      <c r="S92" s="251">
        <v>94.3634474492193</v>
      </c>
      <c r="T92" s="252">
        <v>105.72172915508101</v>
      </c>
      <c r="U92" s="252">
        <v>100.198752721208</v>
      </c>
      <c r="V92" s="253">
        <v>107.07283698602399</v>
      </c>
      <c r="W92" s="254">
        <v>99.807473244783</v>
      </c>
      <c r="X92" s="255">
        <v>103.624647491143</v>
      </c>
      <c r="Y92" s="255">
        <v>101.763714190477</v>
      </c>
      <c r="AA92" s="58"/>
      <c r="AB92" s="16"/>
      <c r="AC92" s="16"/>
      <c r="AD92" s="16"/>
      <c r="AE92" s="16"/>
      <c r="AF92" s="16"/>
    </row>
    <row r="93" spans="1:32" ht="18" customHeight="1">
      <c r="A93" s="18"/>
      <c r="B93" s="295" t="s">
        <v>64</v>
      </c>
      <c r="C93" s="296"/>
      <c r="D93" s="297"/>
      <c r="E93" s="237" t="s">
        <v>60</v>
      </c>
      <c r="F93" s="261">
        <v>99.4</v>
      </c>
      <c r="G93" s="260">
        <v>98.4</v>
      </c>
      <c r="H93" s="260">
        <v>97.5</v>
      </c>
      <c r="I93" s="260">
        <v>94.2</v>
      </c>
      <c r="J93" s="260">
        <v>95.5</v>
      </c>
      <c r="K93" s="260">
        <v>96.1</v>
      </c>
      <c r="L93" s="260">
        <v>99.1</v>
      </c>
      <c r="M93" s="260">
        <v>100.4</v>
      </c>
      <c r="N93" s="260">
        <v>98.2</v>
      </c>
      <c r="O93" s="260">
        <v>100.5</v>
      </c>
      <c r="P93" s="260">
        <v>108.2</v>
      </c>
      <c r="Q93" s="91">
        <v>106.3</v>
      </c>
      <c r="R93" s="247">
        <v>96.8</v>
      </c>
      <c r="S93" s="261">
        <v>98.3</v>
      </c>
      <c r="T93" s="260">
        <v>94</v>
      </c>
      <c r="U93" s="260">
        <v>99.1</v>
      </c>
      <c r="V93" s="91">
        <v>102.8</v>
      </c>
      <c r="W93" s="247">
        <v>96.2</v>
      </c>
      <c r="X93" s="262">
        <v>101.2</v>
      </c>
      <c r="Y93" s="262">
        <v>98.7</v>
      </c>
      <c r="AA93" s="58"/>
      <c r="AB93" s="16"/>
      <c r="AC93" s="16"/>
      <c r="AD93" s="16"/>
      <c r="AE93" s="16"/>
      <c r="AF93" s="16"/>
    </row>
    <row r="94" spans="1:32" ht="18" customHeight="1">
      <c r="A94" s="18"/>
      <c r="B94" s="298"/>
      <c r="C94" s="299"/>
      <c r="D94" s="300"/>
      <c r="E94" s="244" t="s">
        <v>96</v>
      </c>
      <c r="F94" s="93">
        <v>105.6</v>
      </c>
      <c r="G94" s="260">
        <v>107.8</v>
      </c>
      <c r="H94" s="260">
        <v>99.7</v>
      </c>
      <c r="I94" s="260">
        <v>107.8</v>
      </c>
      <c r="J94" s="260">
        <v>104.9</v>
      </c>
      <c r="K94" s="260">
        <v>104</v>
      </c>
      <c r="L94" s="260">
        <v>105</v>
      </c>
      <c r="M94" s="260">
        <v>100.6</v>
      </c>
      <c r="N94" s="260">
        <v>105.1</v>
      </c>
      <c r="O94" s="260">
        <v>109.7</v>
      </c>
      <c r="P94" s="260">
        <v>101.7</v>
      </c>
      <c r="Q94" s="91">
        <v>101.8</v>
      </c>
      <c r="R94" s="247">
        <v>106</v>
      </c>
      <c r="S94" s="261">
        <v>104.2</v>
      </c>
      <c r="T94" s="260">
        <v>106.5</v>
      </c>
      <c r="U94" s="260">
        <v>103.6</v>
      </c>
      <c r="V94" s="91">
        <v>106.6</v>
      </c>
      <c r="W94" s="247">
        <v>105.5</v>
      </c>
      <c r="X94" s="262">
        <v>105</v>
      </c>
      <c r="Y94" s="262">
        <v>105.2</v>
      </c>
      <c r="AA94" s="58"/>
      <c r="AB94" s="16"/>
      <c r="AC94" s="16"/>
      <c r="AD94" s="16"/>
      <c r="AE94" s="16"/>
      <c r="AF94" s="16"/>
    </row>
    <row r="95" spans="1:32" ht="18" customHeight="1">
      <c r="A95" s="18"/>
      <c r="B95" s="301"/>
      <c r="C95" s="302"/>
      <c r="D95" s="303"/>
      <c r="E95" s="250" t="s">
        <v>136</v>
      </c>
      <c r="F95" s="251">
        <v>103.912983041423</v>
      </c>
      <c r="G95" s="252">
        <v>100.730091825982</v>
      </c>
      <c r="H95" s="252">
        <v>107.08193331610201</v>
      </c>
      <c r="I95" s="252">
        <v>96.92338033724481</v>
      </c>
      <c r="J95" s="252">
        <v>96.3299772653458</v>
      </c>
      <c r="K95" s="252">
        <v>101.817951479065</v>
      </c>
      <c r="L95" s="252">
        <v>101.576467745832</v>
      </c>
      <c r="M95" s="252">
        <v>104.637507489514</v>
      </c>
      <c r="N95" s="252">
        <v>101.10451906084299</v>
      </c>
      <c r="O95" s="252">
        <v>96.3906917840747</v>
      </c>
      <c r="P95" s="252">
        <v>98.20518050173361</v>
      </c>
      <c r="Q95" s="253">
        <v>104.40847479931502</v>
      </c>
      <c r="R95" s="254">
        <v>101.2</v>
      </c>
      <c r="S95" s="251">
        <v>104.12003128393701</v>
      </c>
      <c r="T95" s="252">
        <v>97.1165750620448</v>
      </c>
      <c r="U95" s="252">
        <v>102.38909641198899</v>
      </c>
      <c r="V95" s="253">
        <v>99.4426873409193</v>
      </c>
      <c r="W95" s="254">
        <v>100.495209844138</v>
      </c>
      <c r="X95" s="255">
        <v>100.71904235709299</v>
      </c>
      <c r="Y95" s="255">
        <v>100.7917437343</v>
      </c>
      <c r="AA95" s="58"/>
      <c r="AB95" s="16"/>
      <c r="AC95" s="16"/>
      <c r="AD95" s="16"/>
      <c r="AE95" s="16"/>
      <c r="AF95" s="16"/>
    </row>
    <row r="96" ht="18" customHeight="1">
      <c r="Y96" s="11" t="s">
        <v>90</v>
      </c>
    </row>
  </sheetData>
  <sheetProtection/>
  <mergeCells count="24">
    <mergeCell ref="W7:Z7"/>
    <mergeCell ref="W1:Z1"/>
    <mergeCell ref="W3:Z3"/>
    <mergeCell ref="W4:Z4"/>
    <mergeCell ref="W2:Z2"/>
    <mergeCell ref="C6:E6"/>
    <mergeCell ref="W6:Z6"/>
    <mergeCell ref="B93:D95"/>
    <mergeCell ref="B81:D83"/>
    <mergeCell ref="B84:D86"/>
    <mergeCell ref="B87:D89"/>
    <mergeCell ref="B90:D92"/>
    <mergeCell ref="C39:E39"/>
    <mergeCell ref="C42:E42"/>
    <mergeCell ref="C43:E43"/>
    <mergeCell ref="B19:B23"/>
    <mergeCell ref="B44:B48"/>
    <mergeCell ref="B39:B43"/>
    <mergeCell ref="B12:B18"/>
    <mergeCell ref="C13:E13"/>
    <mergeCell ref="C16:E16"/>
    <mergeCell ref="C17:E17"/>
    <mergeCell ref="B24:B30"/>
    <mergeCell ref="C28:E28"/>
  </mergeCells>
  <printOptions horizontalCentered="1"/>
  <pageMargins left="0.3937007874015748" right="0.1968503937007874" top="0.31496062992125984" bottom="0.1968503937007874" header="0.1968503937007874" footer="7.9921259842519685"/>
  <pageSetup fitToHeight="3" horizontalDpi="600" verticalDpi="600" orientation="landscape" paperSize="9" scale="60" r:id="rId2"/>
  <rowBreaks count="1" manualBreakCount="1">
    <brk id="54"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697nt</dc:creator>
  <cp:keywords/>
  <dc:description/>
  <cp:lastModifiedBy>332mt</cp:lastModifiedBy>
  <cp:lastPrinted>2014-04-01T04:46:09Z</cp:lastPrinted>
  <dcterms:created xsi:type="dcterms:W3CDTF">2003-05-07T14:35:10Z</dcterms:created>
  <dcterms:modified xsi:type="dcterms:W3CDTF">2014-04-30T08:50:24Z</dcterms:modified>
  <cp:category/>
  <cp:version/>
  <cp:contentType/>
  <cp:contentStatus/>
</cp:coreProperties>
</file>